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C\Desktop\journal alimentaire\"/>
    </mc:Choice>
  </mc:AlternateContent>
  <bookViews>
    <workbookView xWindow="6358" yWindow="285" windowWidth="19318" windowHeight="11017" tabRatio="935" activeTab="2"/>
  </bookViews>
  <sheets>
    <sheet name="Mode d'emploi" sheetId="98" r:id="rId1"/>
    <sheet name="Résumé - Tableau 1" sheetId="4" r:id="rId2"/>
    <sheet name="1" sheetId="7" r:id="rId3"/>
    <sheet name="2" sheetId="47" r:id="rId4"/>
    <sheet name="3" sheetId="48" r:id="rId5"/>
    <sheet name="4" sheetId="49" r:id="rId6"/>
    <sheet name="5" sheetId="50" r:id="rId7"/>
    <sheet name="6" sheetId="51" r:id="rId8"/>
    <sheet name="7" sheetId="52" r:id="rId9"/>
    <sheet name="8" sheetId="53" r:id="rId10"/>
    <sheet name="9" sheetId="54" r:id="rId11"/>
    <sheet name="10" sheetId="55" r:id="rId12"/>
    <sheet name="11" sheetId="56" r:id="rId13"/>
    <sheet name="12" sheetId="57" r:id="rId14"/>
    <sheet name="13" sheetId="58" r:id="rId15"/>
    <sheet name="14" sheetId="59" r:id="rId16"/>
    <sheet name="15" sheetId="60" r:id="rId17"/>
    <sheet name="16" sheetId="61" r:id="rId18"/>
    <sheet name="17" sheetId="62" r:id="rId19"/>
    <sheet name="18" sheetId="63" r:id="rId20"/>
    <sheet name="19" sheetId="64" r:id="rId21"/>
    <sheet name="20" sheetId="65" r:id="rId22"/>
    <sheet name="21" sheetId="66" r:id="rId23"/>
    <sheet name="22" sheetId="67" r:id="rId24"/>
    <sheet name="23" sheetId="68" r:id="rId25"/>
    <sheet name="24" sheetId="69" r:id="rId26"/>
    <sheet name="25" sheetId="70" r:id="rId27"/>
    <sheet name="26" sheetId="71" r:id="rId28"/>
    <sheet name="27" sheetId="72" r:id="rId29"/>
    <sheet name="28" sheetId="73" r:id="rId30"/>
    <sheet name="29" sheetId="74" r:id="rId31"/>
    <sheet name="30" sheetId="75" r:id="rId32"/>
    <sheet name="31" sheetId="76" r:id="rId33"/>
    <sheet name="32" sheetId="77" r:id="rId34"/>
    <sheet name="33" sheetId="78" r:id="rId35"/>
    <sheet name="34" sheetId="79" r:id="rId36"/>
    <sheet name="35" sheetId="80" r:id="rId37"/>
    <sheet name="36" sheetId="81" r:id="rId38"/>
    <sheet name="37" sheetId="82" r:id="rId39"/>
    <sheet name="38" sheetId="83" r:id="rId40"/>
    <sheet name="39" sheetId="84" r:id="rId41"/>
    <sheet name="40" sheetId="85" r:id="rId42"/>
    <sheet name="41" sheetId="86" r:id="rId43"/>
    <sheet name="42" sheetId="87" r:id="rId44"/>
    <sheet name="43" sheetId="88" r:id="rId45"/>
    <sheet name="44" sheetId="89" r:id="rId46"/>
    <sheet name="45" sheetId="90" r:id="rId47"/>
    <sheet name="46" sheetId="91" r:id="rId48"/>
    <sheet name="47" sheetId="92" r:id="rId49"/>
    <sheet name="48" sheetId="93" r:id="rId50"/>
    <sheet name="49" sheetId="94" r:id="rId51"/>
    <sheet name="50" sheetId="95" r:id="rId52"/>
    <sheet name="51" sheetId="96" r:id="rId53"/>
    <sheet name="52" sheetId="97" r:id="rId54"/>
  </sheets>
  <calcPr calcId="152511" concurrentCalc="0"/>
</workbook>
</file>

<file path=xl/calcChain.xml><?xml version="1.0" encoding="utf-8"?>
<calcChain xmlns="http://schemas.openxmlformats.org/spreadsheetml/2006/main">
  <c r="D2" i="4" l="1"/>
  <c r="D4" i="7"/>
  <c r="D1" i="97"/>
  <c r="D1" i="96"/>
  <c r="D1" i="95"/>
  <c r="D1" i="94"/>
  <c r="D1" i="93"/>
  <c r="D1" i="92"/>
  <c r="D1" i="91"/>
  <c r="D1" i="90"/>
  <c r="D1" i="89"/>
  <c r="D1" i="88"/>
  <c r="D1" i="87"/>
  <c r="D1" i="86"/>
  <c r="D1" i="85"/>
  <c r="D1" i="84"/>
  <c r="D1" i="83"/>
  <c r="D1" i="82"/>
  <c r="D1" i="81"/>
  <c r="D1" i="80"/>
  <c r="D1" i="79"/>
  <c r="D1" i="77"/>
  <c r="D1" i="78"/>
  <c r="D1" i="76"/>
  <c r="D1" i="75"/>
  <c r="D1" i="74"/>
  <c r="D1" i="73"/>
  <c r="D1" i="72"/>
  <c r="D1" i="71"/>
  <c r="D1" i="70"/>
  <c r="D1" i="69"/>
  <c r="D1" i="68"/>
  <c r="D1" i="67"/>
  <c r="D1" i="66"/>
  <c r="D1" i="65"/>
  <c r="D1" i="64"/>
  <c r="D1" i="63"/>
  <c r="D1" i="62"/>
  <c r="D1" i="61"/>
  <c r="D1" i="60"/>
  <c r="D1" i="59"/>
  <c r="D1" i="58"/>
  <c r="D1" i="57"/>
  <c r="D1" i="56"/>
  <c r="D1" i="55"/>
  <c r="D1" i="54"/>
  <c r="D1" i="53"/>
  <c r="D1" i="52"/>
  <c r="D1" i="51"/>
  <c r="D1" i="50"/>
  <c r="D1" i="49"/>
  <c r="D1" i="48"/>
  <c r="D1" i="47"/>
  <c r="D1" i="7"/>
  <c r="D4" i="4"/>
  <c r="F4" i="7"/>
  <c r="H4" i="7"/>
  <c r="J4" i="7"/>
  <c r="L4" i="7"/>
  <c r="N4" i="7"/>
  <c r="P4" i="7"/>
  <c r="D4" i="47"/>
  <c r="F4" i="47"/>
  <c r="H4" i="47"/>
  <c r="J4" i="47"/>
  <c r="L4" i="47"/>
  <c r="N4" i="47"/>
  <c r="P4" i="47"/>
  <c r="D4" i="48"/>
  <c r="F4" i="48"/>
  <c r="H4" i="48"/>
  <c r="J4" i="48"/>
  <c r="L4" i="48"/>
  <c r="N4" i="48"/>
  <c r="P4" i="48"/>
  <c r="D4" i="49"/>
  <c r="F4" i="49"/>
  <c r="H4" i="49"/>
  <c r="J4" i="49"/>
  <c r="L4" i="49"/>
  <c r="N4" i="49"/>
  <c r="P4" i="49"/>
  <c r="D4" i="50"/>
  <c r="F4" i="50"/>
  <c r="H4" i="50"/>
  <c r="J4" i="50"/>
  <c r="L4" i="50"/>
  <c r="N4" i="50"/>
  <c r="P4" i="50"/>
  <c r="D4" i="51"/>
  <c r="F4" i="51"/>
  <c r="H4" i="51"/>
  <c r="J4" i="51"/>
  <c r="L4" i="51"/>
  <c r="N4" i="51"/>
  <c r="P4" i="51"/>
  <c r="D4" i="52"/>
  <c r="F4" i="52"/>
  <c r="H4" i="52"/>
  <c r="J4" i="52"/>
  <c r="L4" i="52"/>
  <c r="N4" i="52"/>
  <c r="P4" i="52"/>
  <c r="D4" i="53"/>
  <c r="F4" i="53"/>
  <c r="H4" i="53"/>
  <c r="J4" i="53"/>
  <c r="L4" i="53"/>
  <c r="N4" i="53"/>
  <c r="P4" i="53"/>
  <c r="D4" i="54"/>
  <c r="F4" i="54"/>
  <c r="H4" i="54"/>
  <c r="J4" i="54"/>
  <c r="L4" i="54"/>
  <c r="N4" i="54"/>
  <c r="P4" i="54"/>
  <c r="D4" i="55"/>
  <c r="F4" i="55"/>
  <c r="H4" i="55"/>
  <c r="J4" i="55"/>
  <c r="L4" i="55"/>
  <c r="N4" i="55"/>
  <c r="P4" i="55"/>
  <c r="D4" i="56"/>
  <c r="F4" i="56"/>
  <c r="H4" i="56"/>
  <c r="J4" i="56"/>
  <c r="L4" i="56"/>
  <c r="N4" i="56"/>
  <c r="P4" i="56"/>
  <c r="D4" i="57"/>
  <c r="F4" i="57"/>
  <c r="H4" i="57"/>
  <c r="J4" i="57"/>
  <c r="L4" i="57"/>
  <c r="N4" i="57"/>
  <c r="P4" i="57"/>
  <c r="D4" i="58"/>
  <c r="F4" i="58"/>
  <c r="H4" i="58"/>
  <c r="J4" i="58"/>
  <c r="L4" i="58"/>
  <c r="N4" i="58"/>
  <c r="P4" i="58"/>
  <c r="D4" i="59"/>
  <c r="F4" i="59"/>
  <c r="H4" i="59"/>
  <c r="J4" i="59"/>
  <c r="L4" i="59"/>
  <c r="N4" i="59"/>
  <c r="P4" i="59"/>
  <c r="D4" i="60"/>
  <c r="F4" i="60"/>
  <c r="H4" i="60"/>
  <c r="J4" i="60"/>
  <c r="L4" i="60"/>
  <c r="N4" i="60"/>
  <c r="P4" i="60"/>
  <c r="D4" i="61"/>
  <c r="F4" i="61"/>
  <c r="H4" i="61"/>
  <c r="J4" i="61"/>
  <c r="L4" i="61"/>
  <c r="N4" i="61"/>
  <c r="P4" i="61"/>
  <c r="D4" i="62"/>
  <c r="F4" i="62"/>
  <c r="H4" i="62"/>
  <c r="J4" i="62"/>
  <c r="L4" i="62"/>
  <c r="N4" i="62"/>
  <c r="P4" i="62"/>
  <c r="D4" i="63"/>
  <c r="F4" i="63"/>
  <c r="H4" i="63"/>
  <c r="J4" i="63"/>
  <c r="L4" i="63"/>
  <c r="N4" i="63"/>
  <c r="P4" i="63"/>
  <c r="D4" i="64"/>
  <c r="F4" i="64"/>
  <c r="H4" i="64"/>
  <c r="J4" i="64"/>
  <c r="L4" i="64"/>
  <c r="N4" i="64"/>
  <c r="P4" i="64"/>
  <c r="D4" i="65"/>
  <c r="F4" i="65"/>
  <c r="H4" i="65"/>
  <c r="J4" i="65"/>
  <c r="L4" i="65"/>
  <c r="N4" i="65"/>
  <c r="P4" i="65"/>
  <c r="D4" i="66"/>
  <c r="F4" i="66"/>
  <c r="H4" i="66"/>
  <c r="J4" i="66"/>
  <c r="L4" i="66"/>
  <c r="N4" i="66"/>
  <c r="P4" i="66"/>
  <c r="D4" i="67"/>
  <c r="F4" i="67"/>
  <c r="H4" i="67"/>
  <c r="J4" i="67"/>
  <c r="L4" i="67"/>
  <c r="N4" i="67"/>
  <c r="P4" i="67"/>
  <c r="D4" i="68"/>
  <c r="F4" i="68"/>
  <c r="H4" i="68"/>
  <c r="J4" i="68"/>
  <c r="L4" i="68"/>
  <c r="N4" i="68"/>
  <c r="P4" i="68"/>
  <c r="D4" i="69"/>
  <c r="F4" i="69"/>
  <c r="H4" i="69"/>
  <c r="J4" i="69"/>
  <c r="L4" i="69"/>
  <c r="N4" i="69"/>
  <c r="P4" i="69"/>
  <c r="D4" i="70"/>
  <c r="F4" i="70"/>
  <c r="H4" i="70"/>
  <c r="J4" i="70"/>
  <c r="L4" i="70"/>
  <c r="N4" i="70"/>
  <c r="P4" i="70"/>
  <c r="D4" i="71"/>
  <c r="F4" i="71"/>
  <c r="H4" i="71"/>
  <c r="J4" i="71"/>
  <c r="L4" i="71"/>
  <c r="N4" i="71"/>
  <c r="P4" i="71"/>
  <c r="D4" i="72"/>
  <c r="F4" i="72"/>
  <c r="H4" i="72"/>
  <c r="J4" i="72"/>
  <c r="L4" i="72"/>
  <c r="N4" i="72"/>
  <c r="P4" i="72"/>
  <c r="D4" i="73"/>
  <c r="F4" i="73"/>
  <c r="H4" i="73"/>
  <c r="J4" i="73"/>
  <c r="L4" i="73"/>
  <c r="N4" i="73"/>
  <c r="P4" i="73"/>
  <c r="D4" i="74"/>
  <c r="F4" i="74"/>
  <c r="H4" i="74"/>
  <c r="J4" i="74"/>
  <c r="L4" i="74"/>
  <c r="N4" i="74"/>
  <c r="P4" i="74"/>
  <c r="D4" i="75"/>
  <c r="F4" i="75"/>
  <c r="H4" i="75"/>
  <c r="J4" i="75"/>
  <c r="L4" i="75"/>
  <c r="N4" i="75"/>
  <c r="P4" i="75"/>
  <c r="D4" i="76"/>
  <c r="F4" i="76"/>
  <c r="H4" i="76"/>
  <c r="J4" i="76"/>
  <c r="L4" i="76"/>
  <c r="N4" i="76"/>
  <c r="P4" i="76"/>
  <c r="D4" i="77"/>
  <c r="F4" i="77"/>
  <c r="H4" i="77"/>
  <c r="J4" i="77"/>
  <c r="L4" i="77"/>
  <c r="N4" i="77"/>
  <c r="P4" i="77"/>
  <c r="D4" i="78"/>
  <c r="F4" i="78"/>
  <c r="H4" i="78"/>
  <c r="J4" i="78"/>
  <c r="L4" i="78"/>
  <c r="N4" i="78"/>
  <c r="P4" i="78"/>
  <c r="D4" i="79"/>
  <c r="F4" i="79"/>
  <c r="H4" i="79"/>
  <c r="J4" i="79"/>
  <c r="L4" i="79"/>
  <c r="N4" i="79"/>
  <c r="P4" i="79"/>
  <c r="D4" i="80"/>
  <c r="F4" i="80"/>
  <c r="H4" i="80"/>
  <c r="J4" i="80"/>
  <c r="L4" i="80"/>
  <c r="N4" i="80"/>
  <c r="P4" i="80"/>
  <c r="D4" i="81"/>
  <c r="F4" i="81"/>
  <c r="H4" i="81"/>
  <c r="J4" i="81"/>
  <c r="L4" i="81"/>
  <c r="N4" i="81"/>
  <c r="P4" i="81"/>
  <c r="D4" i="82"/>
  <c r="F4" i="82"/>
  <c r="H4" i="82"/>
  <c r="J4" i="82"/>
  <c r="L4" i="82"/>
  <c r="N4" i="82"/>
  <c r="P4" i="82"/>
  <c r="D4" i="83"/>
  <c r="F4" i="83"/>
  <c r="H4" i="83"/>
  <c r="J4" i="83"/>
  <c r="L4" i="83"/>
  <c r="N4" i="83"/>
  <c r="P4" i="83"/>
  <c r="D4" i="84"/>
  <c r="F4" i="84"/>
  <c r="H4" i="84"/>
  <c r="J4" i="84"/>
  <c r="L4" i="84"/>
  <c r="N4" i="84"/>
  <c r="P4" i="84"/>
  <c r="D4" i="85"/>
  <c r="F4" i="85"/>
  <c r="H4" i="85"/>
  <c r="J4" i="85"/>
  <c r="L4" i="85"/>
  <c r="N4" i="85"/>
  <c r="P4" i="85"/>
  <c r="D4" i="86"/>
  <c r="F4" i="86"/>
  <c r="H4" i="86"/>
  <c r="J4" i="86"/>
  <c r="L4" i="86"/>
  <c r="N4" i="86"/>
  <c r="P4" i="86"/>
  <c r="D4" i="87"/>
  <c r="F4" i="87"/>
  <c r="H4" i="87"/>
  <c r="J4" i="87"/>
  <c r="L4" i="87"/>
  <c r="N4" i="87"/>
  <c r="P4" i="87"/>
  <c r="D4" i="88"/>
  <c r="F4" i="88"/>
  <c r="H4" i="88"/>
  <c r="J4" i="88"/>
  <c r="L4" i="88"/>
  <c r="N4" i="88"/>
  <c r="P4" i="88"/>
  <c r="D4" i="89"/>
  <c r="F4" i="89"/>
  <c r="H4" i="89"/>
  <c r="J4" i="89"/>
  <c r="L4" i="89"/>
  <c r="N4" i="89"/>
  <c r="P4" i="89"/>
  <c r="D4" i="90"/>
  <c r="F4" i="90"/>
  <c r="H4" i="90"/>
  <c r="J4" i="90"/>
  <c r="L4" i="90"/>
  <c r="N4" i="90"/>
  <c r="P4" i="90"/>
  <c r="D4" i="91"/>
  <c r="F4" i="91"/>
  <c r="H4" i="91"/>
  <c r="J4" i="91"/>
  <c r="L4" i="91"/>
  <c r="N4" i="91"/>
  <c r="P4" i="91"/>
  <c r="D4" i="92"/>
  <c r="F4" i="92"/>
  <c r="H4" i="92"/>
  <c r="J4" i="92"/>
  <c r="L4" i="92"/>
  <c r="N4" i="92"/>
  <c r="P4" i="92"/>
  <c r="D4" i="93"/>
  <c r="F4" i="93"/>
  <c r="H4" i="93"/>
  <c r="J4" i="93"/>
  <c r="L4" i="93"/>
  <c r="N4" i="93"/>
  <c r="P4" i="93"/>
  <c r="D4" i="94"/>
  <c r="F4" i="94"/>
  <c r="H4" i="94"/>
  <c r="J4" i="94"/>
  <c r="L4" i="94"/>
  <c r="N4" i="94"/>
  <c r="P4" i="94"/>
  <c r="D4" i="95"/>
  <c r="F4" i="95"/>
  <c r="H4" i="95"/>
  <c r="J4" i="95"/>
  <c r="L4" i="95"/>
  <c r="N4" i="95"/>
  <c r="P4" i="95"/>
  <c r="D4" i="96"/>
  <c r="F4" i="96"/>
  <c r="H4" i="96"/>
  <c r="J4" i="96"/>
  <c r="L4" i="96"/>
  <c r="N4" i="96"/>
  <c r="P4" i="96"/>
  <c r="D4" i="97"/>
  <c r="C17" i="97"/>
  <c r="C16" i="97"/>
  <c r="C15" i="97"/>
  <c r="C14" i="97"/>
  <c r="C13" i="97"/>
  <c r="F4" i="97"/>
  <c r="H4" i="97"/>
  <c r="J4" i="97"/>
  <c r="L4" i="97"/>
  <c r="N4" i="97"/>
  <c r="P4" i="97"/>
  <c r="C17" i="96"/>
  <c r="C16" i="96"/>
  <c r="C15" i="96"/>
  <c r="C14" i="96"/>
  <c r="C13" i="96"/>
  <c r="C17" i="95"/>
  <c r="C16" i="95"/>
  <c r="C15" i="95"/>
  <c r="C14" i="95"/>
  <c r="C13" i="95"/>
  <c r="C17" i="94"/>
  <c r="C16" i="94"/>
  <c r="C15" i="94"/>
  <c r="C14" i="94"/>
  <c r="C13" i="94"/>
  <c r="C17" i="93"/>
  <c r="C16" i="93"/>
  <c r="C15" i="93"/>
  <c r="C14" i="93"/>
  <c r="C13" i="93"/>
  <c r="C17" i="92"/>
  <c r="C16" i="92"/>
  <c r="C15" i="92"/>
  <c r="C14" i="92"/>
  <c r="C13" i="92"/>
  <c r="C17" i="91"/>
  <c r="C16" i="91"/>
  <c r="C15" i="91"/>
  <c r="C14" i="91"/>
  <c r="C13" i="91"/>
  <c r="C17" i="90"/>
  <c r="C16" i="90"/>
  <c r="C15" i="90"/>
  <c r="C14" i="90"/>
  <c r="C13" i="90"/>
  <c r="C17" i="89"/>
  <c r="C16" i="89"/>
  <c r="C15" i="89"/>
  <c r="C14" i="89"/>
  <c r="C13" i="89"/>
  <c r="C17" i="88"/>
  <c r="C16" i="88"/>
  <c r="C15" i="88"/>
  <c r="C14" i="88"/>
  <c r="C13" i="88"/>
  <c r="C17" i="87"/>
  <c r="C16" i="87"/>
  <c r="C15" i="87"/>
  <c r="C14" i="87"/>
  <c r="C13" i="87"/>
  <c r="C17" i="86"/>
  <c r="C16" i="86"/>
  <c r="C15" i="86"/>
  <c r="C14" i="86"/>
  <c r="C13" i="86"/>
  <c r="C17" i="85"/>
  <c r="C16" i="85"/>
  <c r="C15" i="85"/>
  <c r="C14" i="85"/>
  <c r="C13" i="85"/>
  <c r="C17" i="84"/>
  <c r="C16" i="84"/>
  <c r="C15" i="84"/>
  <c r="C14" i="84"/>
  <c r="C13" i="84"/>
  <c r="C17" i="83"/>
  <c r="C16" i="83"/>
  <c r="C15" i="83"/>
  <c r="C14" i="83"/>
  <c r="C13" i="83"/>
  <c r="C17" i="82"/>
  <c r="C16" i="82"/>
  <c r="C15" i="82"/>
  <c r="C14" i="82"/>
  <c r="C13" i="82"/>
  <c r="C17" i="81"/>
  <c r="C16" i="81"/>
  <c r="C15" i="81"/>
  <c r="C14" i="81"/>
  <c r="C13" i="81"/>
  <c r="C17" i="80"/>
  <c r="C16" i="80"/>
  <c r="C15" i="80"/>
  <c r="C14" i="80"/>
  <c r="C13" i="80"/>
  <c r="C17" i="79"/>
  <c r="C16" i="79"/>
  <c r="C15" i="79"/>
  <c r="C14" i="79"/>
  <c r="C13" i="79"/>
  <c r="C17" i="78"/>
  <c r="C16" i="78"/>
  <c r="C15" i="78"/>
  <c r="C14" i="78"/>
  <c r="C13" i="78"/>
  <c r="C17" i="77"/>
  <c r="C16" i="77"/>
  <c r="C15" i="77"/>
  <c r="C14" i="77"/>
  <c r="C13" i="77"/>
  <c r="C17" i="76"/>
  <c r="C16" i="76"/>
  <c r="C15" i="76"/>
  <c r="C14" i="76"/>
  <c r="C13" i="76"/>
  <c r="C17" i="75"/>
  <c r="C16" i="75"/>
  <c r="C15" i="75"/>
  <c r="C14" i="75"/>
  <c r="C13" i="75"/>
  <c r="C17" i="74"/>
  <c r="C16" i="74"/>
  <c r="C15" i="74"/>
  <c r="C14" i="74"/>
  <c r="C13" i="74"/>
  <c r="C17" i="73"/>
  <c r="C16" i="73"/>
  <c r="C15" i="73"/>
  <c r="C14" i="73"/>
  <c r="C13" i="73"/>
  <c r="C17" i="72"/>
  <c r="C16" i="72"/>
  <c r="C15" i="72"/>
  <c r="C14" i="72"/>
  <c r="C13" i="72"/>
  <c r="C17" i="71"/>
  <c r="C16" i="71"/>
  <c r="C15" i="71"/>
  <c r="C14" i="71"/>
  <c r="C13" i="71"/>
  <c r="C17" i="70"/>
  <c r="C16" i="70"/>
  <c r="C15" i="70"/>
  <c r="C14" i="70"/>
  <c r="C13" i="70"/>
  <c r="C17" i="69"/>
  <c r="C16" i="69"/>
  <c r="C15" i="69"/>
  <c r="C14" i="69"/>
  <c r="C13" i="69"/>
  <c r="C17" i="68"/>
  <c r="C16" i="68"/>
  <c r="C15" i="68"/>
  <c r="C14" i="68"/>
  <c r="C13" i="68"/>
  <c r="C17" i="67"/>
  <c r="C16" i="67"/>
  <c r="C15" i="67"/>
  <c r="C14" i="67"/>
  <c r="C13" i="67"/>
  <c r="C17" i="66"/>
  <c r="C16" i="66"/>
  <c r="C15" i="66"/>
  <c r="C14" i="66"/>
  <c r="C13" i="66"/>
  <c r="C17" i="65"/>
  <c r="C16" i="65"/>
  <c r="C15" i="65"/>
  <c r="C14" i="65"/>
  <c r="C13" i="65"/>
  <c r="C17" i="64"/>
  <c r="C16" i="64"/>
  <c r="C15" i="64"/>
  <c r="C14" i="64"/>
  <c r="C13" i="64"/>
  <c r="C17" i="63"/>
  <c r="C16" i="63"/>
  <c r="C15" i="63"/>
  <c r="C14" i="63"/>
  <c r="C13" i="63"/>
  <c r="C17" i="62"/>
  <c r="C16" i="62"/>
  <c r="C15" i="62"/>
  <c r="C14" i="62"/>
  <c r="C13" i="62"/>
  <c r="C17" i="61"/>
  <c r="C16" i="61"/>
  <c r="C15" i="61"/>
  <c r="C14" i="61"/>
  <c r="C13" i="61"/>
  <c r="C17" i="60"/>
  <c r="C16" i="60"/>
  <c r="C15" i="60"/>
  <c r="C14" i="60"/>
  <c r="C13" i="60"/>
  <c r="C17" i="59"/>
  <c r="C16" i="59"/>
  <c r="C15" i="59"/>
  <c r="C14" i="59"/>
  <c r="C13" i="59"/>
  <c r="C17" i="58"/>
  <c r="C16" i="58"/>
  <c r="C15" i="58"/>
  <c r="C14" i="58"/>
  <c r="C13" i="58"/>
  <c r="C17" i="57"/>
  <c r="C16" i="57"/>
  <c r="C15" i="57"/>
  <c r="C14" i="57"/>
  <c r="C13" i="57"/>
  <c r="C17" i="56"/>
  <c r="C16" i="56"/>
  <c r="C15" i="56"/>
  <c r="C14" i="56"/>
  <c r="C13" i="56"/>
  <c r="C17" i="55"/>
  <c r="C16" i="55"/>
  <c r="C15" i="55"/>
  <c r="C14" i="55"/>
  <c r="C13" i="55"/>
  <c r="C17" i="54"/>
  <c r="C16" i="54"/>
  <c r="C15" i="54"/>
  <c r="C14" i="54"/>
  <c r="C13" i="54"/>
  <c r="C17" i="53"/>
  <c r="C16" i="53"/>
  <c r="C15" i="53"/>
  <c r="C14" i="53"/>
  <c r="C13" i="53"/>
  <c r="C17" i="52"/>
  <c r="C16" i="52"/>
  <c r="C15" i="52"/>
  <c r="C14" i="52"/>
  <c r="C13" i="52"/>
  <c r="C17" i="51"/>
  <c r="C16" i="51"/>
  <c r="C15" i="51"/>
  <c r="C14" i="51"/>
  <c r="C13" i="51"/>
  <c r="C17" i="50"/>
  <c r="C16" i="50"/>
  <c r="C15" i="50"/>
  <c r="C14" i="50"/>
  <c r="C13" i="50"/>
  <c r="C17" i="49"/>
  <c r="C16" i="49"/>
  <c r="C15" i="49"/>
  <c r="C14" i="49"/>
  <c r="C13" i="49"/>
  <c r="C17" i="48"/>
  <c r="C16" i="48"/>
  <c r="C15" i="48"/>
  <c r="C14" i="48"/>
  <c r="C13" i="48"/>
  <c r="C16" i="47"/>
  <c r="C15" i="47"/>
  <c r="C14" i="47"/>
  <c r="C13" i="47"/>
  <c r="C17" i="7"/>
  <c r="C16" i="7"/>
  <c r="C15" i="7"/>
  <c r="C14" i="7"/>
  <c r="C13" i="7"/>
  <c r="F17" i="4"/>
  <c r="F18" i="4"/>
  <c r="F19" i="4"/>
  <c r="F20" i="4"/>
  <c r="F21" i="4"/>
  <c r="F23" i="4"/>
  <c r="F25" i="4"/>
  <c r="F27" i="4"/>
  <c r="F28" i="4"/>
  <c r="F29" i="4"/>
  <c r="F31" i="4"/>
  <c r="F30" i="4"/>
  <c r="F26" i="4"/>
  <c r="F13" i="4"/>
  <c r="F14" i="4"/>
  <c r="F15" i="4"/>
  <c r="F16" i="4"/>
  <c r="F6" i="4"/>
  <c r="F7" i="4"/>
  <c r="F8" i="4"/>
  <c r="F9" i="4"/>
  <c r="F10" i="4"/>
  <c r="F11" i="4"/>
  <c r="F12" i="4"/>
  <c r="F4" i="4"/>
</calcChain>
</file>

<file path=xl/sharedStrings.xml><?xml version="1.0" encoding="utf-8"?>
<sst xmlns="http://schemas.openxmlformats.org/spreadsheetml/2006/main" count="3555" uniqueCount="108">
  <si>
    <t>Total</t>
  </si>
  <si>
    <t>%</t>
  </si>
  <si>
    <t>Perte
Gain</t>
  </si>
  <si>
    <t xml:space="preserve">Poids
Réel </t>
  </si>
  <si>
    <t>Niagara</t>
  </si>
  <si>
    <t>Espagne</t>
  </si>
  <si>
    <t>Jour</t>
  </si>
  <si>
    <t>Dimanche</t>
  </si>
  <si>
    <t>Lundi</t>
  </si>
  <si>
    <t>Mercredi</t>
  </si>
  <si>
    <t>Jeudi</t>
  </si>
  <si>
    <t>Vendredi</t>
  </si>
  <si>
    <t>Samedi</t>
  </si>
  <si>
    <t>Date</t>
  </si>
  <si>
    <t>Déjeuner</t>
  </si>
  <si>
    <t>Collation</t>
  </si>
  <si>
    <t>Lunch</t>
  </si>
  <si>
    <t>Souper</t>
  </si>
  <si>
    <t>Activité 
physique
NOTE</t>
  </si>
  <si>
    <t>Légumes</t>
  </si>
  <si>
    <t>Fruits</t>
  </si>
  <si>
    <t>Produits Laitiers</t>
  </si>
  <si>
    <t>Viandes &amp; Subs</t>
  </si>
  <si>
    <t>Pains &amp; céréales</t>
  </si>
  <si>
    <t>Faim</t>
  </si>
  <si>
    <t>1 = à peine</t>
  </si>
  <si>
    <t>2 = normal</t>
  </si>
  <si>
    <t>3 = grande faim</t>
  </si>
  <si>
    <t>4 = faim intense</t>
  </si>
  <si>
    <t>Sasiété</t>
  </si>
  <si>
    <t>1 = pas du tout rassasié</t>
  </si>
  <si>
    <t>2 = agréablement rassasié</t>
  </si>
  <si>
    <t>3 = légèrement rempli</t>
  </si>
  <si>
    <t>4 = trop plein</t>
  </si>
  <si>
    <t>Mardi</t>
  </si>
  <si>
    <t>Nom:</t>
  </si>
  <si>
    <t>Semaine 12</t>
  </si>
  <si>
    <t>Semaine 1</t>
  </si>
  <si>
    <t>Semaine 2</t>
  </si>
  <si>
    <t>Semaine 3</t>
  </si>
  <si>
    <t>Semaine 4</t>
  </si>
  <si>
    <t>Semaine 5</t>
  </si>
  <si>
    <t>Semaine 6</t>
  </si>
  <si>
    <t>Semaine 7</t>
  </si>
  <si>
    <t>Semaine 8</t>
  </si>
  <si>
    <t>Semaine 9</t>
  </si>
  <si>
    <t>Semaine 10</t>
  </si>
  <si>
    <t>Semaine 11</t>
  </si>
  <si>
    <t>Semaine 13</t>
  </si>
  <si>
    <t>Semaine 14</t>
  </si>
  <si>
    <t>Semaine 15</t>
  </si>
  <si>
    <t>Semaine 16</t>
  </si>
  <si>
    <t>Semaine 17</t>
  </si>
  <si>
    <t>Semaine 18</t>
  </si>
  <si>
    <t>Semaine 19</t>
  </si>
  <si>
    <t>Semaine 27</t>
  </si>
  <si>
    <t>Semaine 26</t>
  </si>
  <si>
    <t>Semaine 25</t>
  </si>
  <si>
    <t>Semaine 24</t>
  </si>
  <si>
    <t>Semaine 23</t>
  </si>
  <si>
    <t>Semaine 22</t>
  </si>
  <si>
    <t>Semaine 21</t>
  </si>
  <si>
    <t>Semaine 20</t>
  </si>
  <si>
    <t>Semaine 28</t>
  </si>
  <si>
    <t>Semaine 29</t>
  </si>
  <si>
    <t>Semaine 30</t>
  </si>
  <si>
    <t>Semaine 31</t>
  </si>
  <si>
    <t>Semaine 32</t>
  </si>
  <si>
    <t>Semaine 33</t>
  </si>
  <si>
    <t>Semaine 34</t>
  </si>
  <si>
    <t>Semaine 35</t>
  </si>
  <si>
    <t>Semaine 36</t>
  </si>
  <si>
    <t>Semaine 37</t>
  </si>
  <si>
    <t>Semaine 38</t>
  </si>
  <si>
    <t>Semaine 39</t>
  </si>
  <si>
    <t>Semaine 40</t>
  </si>
  <si>
    <t>Semaine 41</t>
  </si>
  <si>
    <t>Semaine 42</t>
  </si>
  <si>
    <t>Semaine 43</t>
  </si>
  <si>
    <t>Semaine 44</t>
  </si>
  <si>
    <t>Semaine 45</t>
  </si>
  <si>
    <t>Semaine 46</t>
  </si>
  <si>
    <t>Semaine 47</t>
  </si>
  <si>
    <t>Semaine 48</t>
  </si>
  <si>
    <t>Semaine 49</t>
  </si>
  <si>
    <t>Semaine 50</t>
  </si>
  <si>
    <t>Semaine 51</t>
  </si>
  <si>
    <t>Semaine 52</t>
  </si>
  <si>
    <t>Étape 1</t>
  </si>
  <si>
    <t>Étape 2</t>
  </si>
  <si>
    <t>À quelle date commencez-vous? Attention, ça doit être un vendredi…</t>
  </si>
  <si>
    <t>Quel est votre nom:</t>
  </si>
  <si>
    <t>Étape 3</t>
  </si>
  <si>
    <t>Débutez votre journal</t>
  </si>
  <si>
    <t>Étape 4</t>
  </si>
  <si>
    <t>Étape 5</t>
  </si>
  <si>
    <t>Les portions</t>
  </si>
  <si>
    <t>Voilà, c'est tout simple! =)</t>
  </si>
  <si>
    <r>
      <t xml:space="preserve">Inscrivez-votre prénom et nom </t>
    </r>
    <r>
      <rPr>
        <b/>
        <sz val="12"/>
        <color indexed="8"/>
        <rFont val="Trebuchet MS"/>
      </rPr>
      <t>ICI</t>
    </r>
    <r>
      <rPr>
        <sz val="12"/>
        <color indexed="8"/>
        <rFont val="Trebuchet MS"/>
      </rPr>
      <t xml:space="preserve"> =)</t>
    </r>
  </si>
  <si>
    <t>Cette date se retrouvera sur la première case. Ensuite, elle s'ajustera jusqu'à la dernière journée.</t>
  </si>
  <si>
    <t>Date du RDV</t>
  </si>
  <si>
    <t>Ce fichier à été créé pour être facile et utile. 
Il vous permet de suivre votre journal alimentaire et vos progrès!</t>
  </si>
  <si>
    <t>Le résumé et 
le tableau 1</t>
  </si>
  <si>
    <r>
      <t xml:space="preserve">PS: Le fichier est bloqué mais il n'a pas de mot de passe, vous pouvez retirer la protection et personnaliser le document. À vous de jouer!
</t>
    </r>
    <r>
      <rPr>
        <sz val="10"/>
        <color indexed="40"/>
        <rFont val="Trebuchet MS"/>
        <family val="2"/>
      </rPr>
      <t>Sans ôter la protection Vous pouvez également ajuster la hauteur des colonnes et la largeur des lignes. On ne sait jamais, ça peut être utile.</t>
    </r>
  </si>
  <si>
    <t>Inscrivez la date de vos rendez-vous et le poids perdu ou gagné, 
vous verrez ensuite votre évolution en graphique.</t>
  </si>
  <si>
    <t>À la fin de chaque journée, inscrivez le nombre de portions consommées, 
elles se cumuleront sans rien y faire!</t>
  </si>
  <si>
    <t>À tous les jours, à tous les repas, inscrivez ce que vous mangez. 
N'oubliez pas vos signaux de faim et de satiété!</t>
  </si>
  <si>
    <t>Ceux-ci s'inscriront partout, 
sur toutes les feuilles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</si>
</sst>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 mmm\ yyyy"/>
    <numFmt numFmtId="165" formatCode="0.0"/>
    <numFmt numFmtId="166" formatCode="d&quot; &quot;mmm&quot; &quot;yyyy"/>
  </numFmts>
  <fonts count="42" x14ac:knownFonts="1">
    <font>
      <sz val="12"/>
      <color indexed="8"/>
      <name val="Verdana"/>
    </font>
    <font>
      <sz val="12"/>
      <color indexed="8"/>
      <name val="Verdana"/>
    </font>
    <font>
      <b/>
      <sz val="24"/>
      <color indexed="14"/>
      <name val="Verdana"/>
    </font>
    <font>
      <b/>
      <sz val="30"/>
      <color indexed="14"/>
      <name val="Verdana"/>
    </font>
    <font>
      <sz val="16"/>
      <color indexed="8"/>
      <name val="Verdana"/>
    </font>
    <font>
      <sz val="9"/>
      <color indexed="24"/>
      <name val="Verdana"/>
    </font>
    <font>
      <sz val="12"/>
      <color indexed="24"/>
      <name val="Verdana"/>
    </font>
    <font>
      <sz val="12"/>
      <color indexed="14"/>
      <name val="Verdana"/>
    </font>
    <font>
      <sz val="11"/>
      <color indexed="8"/>
      <name val="Trebuchet MS"/>
    </font>
    <font>
      <b/>
      <sz val="11"/>
      <color indexed="40"/>
      <name val="Trebuchet MS"/>
    </font>
    <font>
      <sz val="9"/>
      <color indexed="40"/>
      <name val="Trebuchet MS"/>
    </font>
    <font>
      <b/>
      <sz val="11"/>
      <color indexed="44"/>
      <name val="Trebuchet MS"/>
    </font>
    <font>
      <i/>
      <sz val="11"/>
      <color indexed="44"/>
      <name val="Trebuchet MS"/>
    </font>
    <font>
      <b/>
      <sz val="11"/>
      <color indexed="42"/>
      <name val="Trebuchet MS"/>
    </font>
    <font>
      <sz val="11"/>
      <color indexed="42"/>
      <name val="Trebuchet MS"/>
    </font>
    <font>
      <sz val="12"/>
      <color indexed="14"/>
      <name val="Trebuchet MS"/>
    </font>
    <font>
      <sz val="11"/>
      <color indexed="40"/>
      <name val="Trebuchet MS"/>
    </font>
    <font>
      <sz val="10"/>
      <color indexed="40"/>
      <name val="Helv"/>
    </font>
    <font>
      <sz val="11"/>
      <color indexed="33"/>
      <name val="Helv"/>
    </font>
    <font>
      <sz val="9"/>
      <color indexed="8"/>
      <name val="Trebuchet MS"/>
    </font>
    <font>
      <sz val="11"/>
      <color indexed="40"/>
      <name val="Helv"/>
    </font>
    <font>
      <sz val="11"/>
      <color indexed="8"/>
      <name val="Helv"/>
    </font>
    <font>
      <sz val="11"/>
      <name val="Trebuchet MS"/>
    </font>
    <font>
      <sz val="12"/>
      <color indexed="8"/>
      <name val="Verdana"/>
    </font>
    <font>
      <sz val="11"/>
      <color indexed="33"/>
      <name val="Helv"/>
    </font>
    <font>
      <b/>
      <sz val="26"/>
      <color indexed="40"/>
      <name val="Trebuchet MS"/>
    </font>
    <font>
      <sz val="8"/>
      <name val="Verdana"/>
    </font>
    <font>
      <sz val="18"/>
      <color indexed="8"/>
      <name val="Verdana"/>
    </font>
    <font>
      <b/>
      <sz val="24"/>
      <color indexed="40"/>
      <name val="Verdana"/>
    </font>
    <font>
      <b/>
      <sz val="18"/>
      <color indexed="40"/>
      <name val="Verdana"/>
    </font>
    <font>
      <sz val="12"/>
      <color indexed="8"/>
      <name val="Trebuchet MS"/>
    </font>
    <font>
      <sz val="11"/>
      <color indexed="40"/>
      <name val="Trebuchet MS"/>
    </font>
    <font>
      <sz val="16"/>
      <color indexed="8"/>
      <name val="Trebuchet MS"/>
    </font>
    <font>
      <sz val="13"/>
      <color indexed="8"/>
      <name val="Trebuchet MS"/>
    </font>
    <font>
      <b/>
      <sz val="12"/>
      <color indexed="8"/>
      <name val="Trebuchet MS"/>
    </font>
    <font>
      <b/>
      <sz val="35"/>
      <color indexed="40"/>
      <name val="Trebuchet MS"/>
    </font>
    <font>
      <sz val="10"/>
      <color indexed="40"/>
      <name val="Trebuchet MS"/>
      <family val="2"/>
    </font>
    <font>
      <sz val="11"/>
      <color indexed="40"/>
      <name val="Trebuchet MS"/>
      <family val="2"/>
    </font>
    <font>
      <sz val="12"/>
      <color indexed="8"/>
      <name val="Trebuchet MS"/>
      <family val="2"/>
    </font>
    <font>
      <b/>
      <sz val="12"/>
      <color indexed="8"/>
      <name val="Trebuchet MS"/>
      <family val="2"/>
    </font>
    <font>
      <b/>
      <sz val="10"/>
      <color indexed="8"/>
      <name val="Trebuchet MS"/>
      <family val="2"/>
    </font>
    <font>
      <b/>
      <sz val="20"/>
      <color indexed="40"/>
      <name val="Trebuchet M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27"/>
      </patternFill>
    </fill>
    <fill>
      <patternFill patternType="solid">
        <fgColor indexed="30"/>
      </patternFill>
    </fill>
    <fill>
      <patternFill patternType="solid">
        <fgColor indexed="8"/>
      </patternFill>
    </fill>
    <fill>
      <patternFill patternType="solid">
        <fgColor indexed="32"/>
      </patternFill>
    </fill>
    <fill>
      <patternFill patternType="solid">
        <fgColor indexed="2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8"/>
      </patternFill>
    </fill>
    <fill>
      <patternFill patternType="solid">
        <fgColor indexed="29"/>
      </patternFill>
    </fill>
    <fill>
      <patternFill patternType="solid">
        <fgColor indexed="28"/>
      </patternFill>
    </fill>
    <fill>
      <patternFill patternType="solid">
        <fgColor indexed="4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8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20"/>
      </bottom>
      <diagonal/>
    </border>
    <border>
      <left/>
      <right style="thin">
        <color indexed="20"/>
      </right>
      <top/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6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0"/>
      </right>
      <top style="thin">
        <color indexed="26"/>
      </top>
      <bottom style="thin">
        <color indexed="26"/>
      </bottom>
      <diagonal/>
    </border>
    <border>
      <left style="thin">
        <color indexed="20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/>
      <top/>
      <bottom style="thin">
        <color indexed="50"/>
      </bottom>
      <diagonal/>
    </border>
    <border>
      <left/>
      <right/>
      <top style="thin">
        <color indexed="30"/>
      </top>
      <bottom style="thin">
        <color indexed="26"/>
      </bottom>
      <diagonal/>
    </border>
    <border>
      <left/>
      <right style="thin">
        <color indexed="50"/>
      </right>
      <top style="thin">
        <color indexed="30"/>
      </top>
      <bottom style="thin">
        <color indexed="26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26"/>
      </left>
      <right/>
      <top/>
      <bottom/>
      <diagonal/>
    </border>
    <border>
      <left/>
      <right/>
      <top style="thin">
        <color indexed="26"/>
      </top>
      <bottom style="thin">
        <color indexed="26"/>
      </bottom>
      <diagonal/>
    </border>
    <border>
      <left/>
      <right/>
      <top style="thin">
        <color indexed="26"/>
      </top>
      <bottom/>
      <diagonal/>
    </border>
    <border>
      <left style="thin">
        <color indexed="26"/>
      </left>
      <right/>
      <top/>
      <bottom style="thin">
        <color indexed="42"/>
      </bottom>
      <diagonal/>
    </border>
    <border>
      <left/>
      <right/>
      <top/>
      <bottom style="thin">
        <color indexed="42"/>
      </bottom>
      <diagonal/>
    </border>
    <border>
      <left style="thin">
        <color indexed="26"/>
      </left>
      <right/>
      <top style="thin">
        <color indexed="42"/>
      </top>
      <bottom style="thin">
        <color indexed="42"/>
      </bottom>
      <diagonal/>
    </border>
    <border>
      <left/>
      <right/>
      <top style="thin">
        <color indexed="42"/>
      </top>
      <bottom style="thin">
        <color indexed="42"/>
      </bottom>
      <diagonal/>
    </border>
    <border>
      <left/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42"/>
      </left>
      <right/>
      <top/>
      <bottom/>
      <diagonal/>
    </border>
    <border>
      <left/>
      <right/>
      <top style="thin">
        <color indexed="42"/>
      </top>
      <bottom/>
      <diagonal/>
    </border>
    <border>
      <left/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30"/>
      </top>
      <bottom style="thin">
        <color indexed="64"/>
      </bottom>
      <diagonal/>
    </border>
    <border>
      <left/>
      <right/>
      <top/>
      <bottom style="thin">
        <color indexed="26"/>
      </bottom>
      <diagonal/>
    </border>
    <border>
      <left/>
      <right style="thin">
        <color indexed="64"/>
      </right>
      <top/>
      <bottom/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/>
      <top style="thin">
        <color indexed="30"/>
      </top>
      <bottom style="thin">
        <color indexed="30"/>
      </bottom>
      <diagonal/>
    </border>
    <border>
      <left style="thin">
        <color indexed="26"/>
      </left>
      <right/>
      <top style="thin">
        <color indexed="26"/>
      </top>
      <bottom style="thin">
        <color indexed="26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25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3" fillId="8" borderId="0" xfId="0" applyNumberFormat="1" applyFont="1" applyFill="1" applyBorder="1" applyAlignment="1">
      <alignment horizontal="center" vertical="center" wrapText="1"/>
    </xf>
    <xf numFmtId="165" fontId="2" fillId="9" borderId="1" xfId="0" applyNumberFormat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 vertical="center" wrapText="1"/>
    </xf>
    <xf numFmtId="165" fontId="2" fillId="7" borderId="2" xfId="0" applyNumberFormat="1" applyFont="1" applyFill="1" applyBorder="1" applyAlignment="1">
      <alignment horizontal="center" vertical="center" wrapText="1"/>
    </xf>
    <xf numFmtId="0" fontId="4" fillId="10" borderId="3" xfId="0" applyNumberFormat="1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165" fontId="7" fillId="11" borderId="5" xfId="0" applyNumberFormat="1" applyFont="1" applyFill="1" applyBorder="1" applyAlignment="1">
      <alignment horizontal="center" vertical="center"/>
    </xf>
    <xf numFmtId="165" fontId="7" fillId="11" borderId="6" xfId="0" applyNumberFormat="1" applyFont="1" applyFill="1" applyBorder="1" applyAlignment="1">
      <alignment horizontal="center" vertical="center"/>
    </xf>
    <xf numFmtId="165" fontId="7" fillId="11" borderId="7" xfId="0" applyNumberFormat="1" applyFont="1" applyFill="1" applyBorder="1" applyAlignment="1">
      <alignment horizontal="center" vertical="center"/>
    </xf>
    <xf numFmtId="165" fontId="6" fillId="6" borderId="7" xfId="0" applyNumberFormat="1" applyFont="1" applyFill="1" applyBorder="1" applyAlignment="1">
      <alignment horizontal="center" vertical="center"/>
    </xf>
    <xf numFmtId="165" fontId="6" fillId="6" borderId="6" xfId="0" applyNumberFormat="1" applyFont="1" applyFill="1" applyBorder="1" applyAlignment="1">
      <alignment horizontal="center" vertical="center"/>
    </xf>
    <xf numFmtId="165" fontId="6" fillId="4" borderId="7" xfId="0" applyNumberFormat="1" applyFont="1" applyFill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7" fillId="12" borderId="6" xfId="0" applyNumberFormat="1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13" borderId="6" xfId="0" applyNumberFormat="1" applyFont="1" applyFill="1" applyBorder="1" applyAlignment="1">
      <alignment horizontal="center" vertical="center"/>
    </xf>
    <xf numFmtId="165" fontId="7" fillId="14" borderId="7" xfId="0" applyNumberFormat="1" applyFont="1" applyFill="1" applyBorder="1" applyAlignment="1">
      <alignment horizontal="center" vertical="center"/>
    </xf>
    <xf numFmtId="165" fontId="7" fillId="14" borderId="6" xfId="0" applyNumberFormat="1" applyFont="1" applyFill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/>
    <xf numFmtId="1" fontId="1" fillId="0" borderId="9" xfId="0" applyNumberFormat="1" applyFont="1" applyBorder="1" applyAlignment="1"/>
    <xf numFmtId="1" fontId="1" fillId="0" borderId="10" xfId="0" applyNumberFormat="1" applyFont="1" applyBorder="1" applyAlignment="1"/>
    <xf numFmtId="1" fontId="1" fillId="0" borderId="11" xfId="0" applyNumberFormat="1" applyFont="1" applyBorder="1" applyAlignment="1"/>
    <xf numFmtId="1" fontId="1" fillId="0" borderId="12" xfId="0" applyNumberFormat="1" applyFont="1" applyBorder="1" applyAlignment="1"/>
    <xf numFmtId="0" fontId="10" fillId="15" borderId="5" xfId="0" applyNumberFormat="1" applyFont="1" applyFill="1" applyBorder="1" applyAlignment="1">
      <alignment horizontal="right"/>
    </xf>
    <xf numFmtId="1" fontId="18" fillId="0" borderId="13" xfId="0" applyNumberFormat="1" applyFont="1" applyBorder="1" applyAlignment="1">
      <alignment vertical="top"/>
    </xf>
    <xf numFmtId="1" fontId="1" fillId="0" borderId="13" xfId="0" applyNumberFormat="1" applyFont="1" applyBorder="1" applyAlignment="1"/>
    <xf numFmtId="1" fontId="1" fillId="0" borderId="14" xfId="0" applyNumberFormat="1" applyFont="1" applyBorder="1" applyAlignment="1"/>
    <xf numFmtId="1" fontId="1" fillId="0" borderId="15" xfId="0" applyNumberFormat="1" applyFont="1" applyBorder="1" applyAlignment="1"/>
    <xf numFmtId="1" fontId="18" fillId="0" borderId="0" xfId="0" applyNumberFormat="1" applyFont="1" applyBorder="1" applyAlignment="1">
      <alignment vertical="top"/>
    </xf>
    <xf numFmtId="1" fontId="1" fillId="0" borderId="16" xfId="0" applyNumberFormat="1" applyFont="1" applyBorder="1" applyAlignment="1"/>
    <xf numFmtId="1" fontId="1" fillId="0" borderId="17" xfId="0" applyNumberFormat="1" applyFont="1" applyBorder="1" applyAlignment="1"/>
    <xf numFmtId="1" fontId="1" fillId="0" borderId="0" xfId="0" applyNumberFormat="1" applyFont="1" applyBorder="1" applyAlignment="1"/>
    <xf numFmtId="1" fontId="21" fillId="0" borderId="18" xfId="0" applyNumberFormat="1" applyFont="1" applyBorder="1" applyAlignment="1">
      <alignment vertical="center"/>
    </xf>
    <xf numFmtId="1" fontId="21" fillId="0" borderId="19" xfId="0" applyNumberFormat="1" applyFont="1" applyBorder="1" applyAlignment="1">
      <alignment vertical="center"/>
    </xf>
    <xf numFmtId="1" fontId="21" fillId="0" borderId="20" xfId="0" applyNumberFormat="1" applyFont="1" applyBorder="1" applyAlignment="1">
      <alignment vertical="center"/>
    </xf>
    <xf numFmtId="1" fontId="1" fillId="0" borderId="21" xfId="0" applyNumberFormat="1" applyFont="1" applyBorder="1" applyAlignment="1"/>
    <xf numFmtId="1" fontId="1" fillId="0" borderId="22" xfId="0" applyNumberFormat="1" applyFont="1" applyBorder="1" applyAlignment="1"/>
    <xf numFmtId="1" fontId="21" fillId="0" borderId="0" xfId="0" applyNumberFormat="1" applyFont="1" applyBorder="1" applyAlignment="1"/>
    <xf numFmtId="1" fontId="1" fillId="0" borderId="0" xfId="0" applyNumberFormat="1" applyFont="1" applyBorder="1" applyAlignment="1">
      <alignment vertical="top"/>
    </xf>
    <xf numFmtId="0" fontId="16" fillId="5" borderId="23" xfId="0" applyNumberFormat="1" applyFont="1" applyFill="1" applyBorder="1" applyAlignment="1">
      <alignment horizontal="center"/>
    </xf>
    <xf numFmtId="0" fontId="20" fillId="15" borderId="23" xfId="0" applyNumberFormat="1" applyFont="1" applyFill="1" applyBorder="1" applyAlignment="1">
      <alignment horizontal="right" vertical="center"/>
    </xf>
    <xf numFmtId="0" fontId="10" fillId="15" borderId="0" xfId="0" applyNumberFormat="1" applyFont="1" applyFill="1" applyBorder="1" applyAlignment="1">
      <alignment horizontal="right"/>
    </xf>
    <xf numFmtId="1" fontId="19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vertical="top" wrapText="1"/>
    </xf>
    <xf numFmtId="0" fontId="11" fillId="15" borderId="24" xfId="0" applyNumberFormat="1" applyFont="1" applyFill="1" applyBorder="1" applyAlignment="1">
      <alignment horizontal="center" vertical="center"/>
    </xf>
    <xf numFmtId="0" fontId="13" fillId="16" borderId="25" xfId="0" applyNumberFormat="1" applyFont="1" applyFill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/>
    </xf>
    <xf numFmtId="0" fontId="9" fillId="17" borderId="25" xfId="0" applyNumberFormat="1" applyFont="1" applyFill="1" applyBorder="1" applyAlignment="1">
      <alignment horizontal="center" vertical="center"/>
    </xf>
    <xf numFmtId="0" fontId="9" fillId="2" borderId="26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top" wrapText="1"/>
    </xf>
    <xf numFmtId="1" fontId="23" fillId="0" borderId="0" xfId="0" applyNumberFormat="1" applyFont="1" applyBorder="1" applyAlignment="1"/>
    <xf numFmtId="1" fontId="23" fillId="0" borderId="0" xfId="0" applyNumberFormat="1" applyFont="1" applyBorder="1" applyAlignment="1">
      <alignment vertical="top"/>
    </xf>
    <xf numFmtId="1" fontId="23" fillId="0" borderId="27" xfId="0" applyNumberFormat="1" applyFont="1" applyBorder="1" applyAlignment="1"/>
    <xf numFmtId="1" fontId="24" fillId="0" borderId="0" xfId="0" applyNumberFormat="1" applyFont="1" applyBorder="1" applyAlignment="1">
      <alignment vertical="top"/>
    </xf>
    <xf numFmtId="1" fontId="17" fillId="0" borderId="5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vertical="top" wrapText="1"/>
    </xf>
    <xf numFmtId="0" fontId="27" fillId="3" borderId="4" xfId="0" applyNumberFormat="1" applyFont="1" applyFill="1" applyBorder="1" applyAlignment="1">
      <alignment horizontal="center" vertical="center"/>
    </xf>
    <xf numFmtId="165" fontId="6" fillId="18" borderId="5" xfId="0" applyNumberFormat="1" applyFont="1" applyFill="1" applyBorder="1" applyAlignment="1" applyProtection="1">
      <alignment horizontal="center" vertical="center"/>
      <protection locked="0"/>
    </xf>
    <xf numFmtId="164" fontId="6" fillId="19" borderId="7" xfId="0" applyNumberFormat="1" applyFont="1" applyFill="1" applyBorder="1" applyAlignment="1" applyProtection="1">
      <alignment horizontal="center" vertical="center"/>
      <protection locked="0"/>
    </xf>
    <xf numFmtId="1" fontId="1" fillId="0" borderId="27" xfId="0" applyNumberFormat="1" applyFont="1" applyBorder="1" applyAlignment="1"/>
    <xf numFmtId="0" fontId="29" fillId="21" borderId="0" xfId="0" applyNumberFormat="1" applyFont="1" applyFill="1" applyAlignment="1" applyProtection="1">
      <alignment horizontal="right" vertical="center" wrapText="1"/>
      <protection locked="0"/>
    </xf>
    <xf numFmtId="0" fontId="28" fillId="21" borderId="0" xfId="0" applyNumberFormat="1" applyFont="1" applyFill="1" applyBorder="1" applyAlignment="1" applyProtection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14" fontId="32" fillId="22" borderId="0" xfId="0" applyNumberFormat="1" applyFont="1" applyFill="1" applyAlignment="1" applyProtection="1">
      <alignment horizontal="center" vertical="center" wrapText="1"/>
      <protection locked="0"/>
    </xf>
    <xf numFmtId="0" fontId="30" fillId="23" borderId="0" xfId="0" applyFont="1" applyFill="1" applyAlignment="1" applyProtection="1">
      <alignment horizontal="center" vertical="center" wrapText="1"/>
      <protection locked="0"/>
    </xf>
    <xf numFmtId="0" fontId="30" fillId="22" borderId="0" xfId="0" applyFont="1" applyFill="1" applyAlignment="1">
      <alignment vertical="center" wrapText="1"/>
    </xf>
    <xf numFmtId="0" fontId="33" fillId="0" borderId="0" xfId="0" applyFont="1" applyAlignment="1">
      <alignment horizontal="right" vertical="center" wrapText="1"/>
    </xf>
    <xf numFmtId="0" fontId="39" fillId="0" borderId="0" xfId="0" applyFont="1" applyAlignment="1">
      <alignment horizontal="right" vertical="center" wrapText="1"/>
    </xf>
    <xf numFmtId="0" fontId="40" fillId="0" borderId="0" xfId="0" applyFont="1" applyAlignment="1">
      <alignment horizontal="right" vertical="center" wrapText="1"/>
    </xf>
    <xf numFmtId="0" fontId="38" fillId="21" borderId="0" xfId="0" applyFont="1" applyFill="1" applyAlignment="1">
      <alignment vertical="center" wrapText="1"/>
    </xf>
    <xf numFmtId="0" fontId="41" fillId="24" borderId="0" xfId="0" applyFont="1" applyFill="1" applyBorder="1" applyAlignment="1">
      <alignment horizontal="center" vertical="center" wrapText="1"/>
    </xf>
    <xf numFmtId="0" fontId="37" fillId="24" borderId="0" xfId="0" applyFont="1" applyFill="1" applyAlignment="1">
      <alignment horizontal="center" vertical="center" wrapText="1"/>
    </xf>
    <xf numFmtId="0" fontId="31" fillId="24" borderId="0" xfId="0" applyFont="1" applyFill="1" applyAlignment="1">
      <alignment horizontal="center" vertical="center" wrapText="1"/>
    </xf>
    <xf numFmtId="0" fontId="38" fillId="21" borderId="0" xfId="0" applyFont="1" applyFill="1" applyAlignment="1">
      <alignment horizontal="center" vertical="center" wrapText="1"/>
    </xf>
    <xf numFmtId="0" fontId="30" fillId="21" borderId="0" xfId="0" applyFont="1" applyFill="1" applyAlignment="1">
      <alignment horizontal="center" vertical="center" wrapText="1"/>
    </xf>
    <xf numFmtId="0" fontId="38" fillId="20" borderId="0" xfId="0" applyFont="1" applyFill="1" applyAlignment="1">
      <alignment horizontal="center" vertical="center" wrapText="1"/>
    </xf>
    <xf numFmtId="0" fontId="30" fillId="20" borderId="0" xfId="0" applyFont="1" applyFill="1" applyAlignment="1">
      <alignment horizontal="center" vertical="center" wrapText="1"/>
    </xf>
    <xf numFmtId="0" fontId="35" fillId="21" borderId="0" xfId="0" applyFont="1" applyFill="1" applyBorder="1" applyAlignment="1">
      <alignment horizontal="center" vertical="center" wrapText="1"/>
    </xf>
    <xf numFmtId="0" fontId="28" fillId="22" borderId="0" xfId="0" applyNumberFormat="1" applyFont="1" applyFill="1" applyAlignment="1" applyProtection="1">
      <alignment horizontal="left" vertical="center" wrapText="1"/>
      <protection locked="0"/>
    </xf>
    <xf numFmtId="0" fontId="20" fillId="2" borderId="32" xfId="0" applyNumberFormat="1" applyFont="1" applyFill="1" applyBorder="1" applyAlignment="1">
      <alignment horizontal="center" vertical="center"/>
    </xf>
    <xf numFmtId="0" fontId="20" fillId="2" borderId="23" xfId="0" applyNumberFormat="1" applyFont="1" applyFill="1" applyBorder="1" applyAlignment="1">
      <alignment horizontal="center" vertical="center"/>
    </xf>
    <xf numFmtId="0" fontId="15" fillId="21" borderId="29" xfId="0" applyNumberFormat="1" applyFont="1" applyFill="1" applyBorder="1" applyAlignment="1" applyProtection="1">
      <alignment horizontal="center" vertical="center"/>
      <protection locked="0"/>
    </xf>
    <xf numFmtId="0" fontId="15" fillId="21" borderId="30" xfId="0" applyNumberFormat="1" applyFont="1" applyFill="1" applyBorder="1" applyAlignment="1" applyProtection="1">
      <alignment horizontal="center" vertical="center"/>
      <protection locked="0"/>
    </xf>
    <xf numFmtId="0" fontId="15" fillId="21" borderId="31" xfId="0" applyNumberFormat="1" applyFont="1" applyFill="1" applyBorder="1" applyAlignment="1" applyProtection="1">
      <alignment horizontal="center" vertical="center"/>
      <protection locked="0"/>
    </xf>
    <xf numFmtId="0" fontId="8" fillId="0" borderId="29" xfId="0" applyNumberFormat="1" applyFont="1" applyBorder="1" applyAlignment="1" applyProtection="1">
      <alignment vertical="center" wrapText="1"/>
      <protection locked="0"/>
    </xf>
    <xf numFmtId="0" fontId="8" fillId="0" borderId="30" xfId="0" applyNumberFormat="1" applyFont="1" applyBorder="1" applyAlignment="1" applyProtection="1">
      <alignment vertical="center" wrapText="1"/>
      <protection locked="0"/>
    </xf>
    <xf numFmtId="1" fontId="8" fillId="17" borderId="29" xfId="0" applyNumberFormat="1" applyFont="1" applyFill="1" applyBorder="1" applyAlignment="1" applyProtection="1">
      <alignment vertical="center"/>
      <protection locked="0"/>
    </xf>
    <xf numFmtId="1" fontId="8" fillId="17" borderId="30" xfId="0" applyNumberFormat="1" applyFont="1" applyFill="1" applyBorder="1" applyAlignment="1" applyProtection="1">
      <alignment vertical="center"/>
      <protection locked="0"/>
    </xf>
    <xf numFmtId="0" fontId="8" fillId="0" borderId="29" xfId="0" applyNumberFormat="1" applyFont="1" applyBorder="1" applyAlignment="1" applyProtection="1">
      <alignment horizontal="left" vertical="center" wrapText="1"/>
      <protection locked="0"/>
    </xf>
    <xf numFmtId="0" fontId="8" fillId="0" borderId="30" xfId="0" applyNumberFormat="1" applyFont="1" applyBorder="1" applyAlignment="1" applyProtection="1">
      <alignment horizontal="left" vertical="center" wrapText="1"/>
      <protection locked="0"/>
    </xf>
    <xf numFmtId="0" fontId="8" fillId="0" borderId="31" xfId="0" applyNumberFormat="1" applyFont="1" applyBorder="1" applyAlignment="1" applyProtection="1">
      <alignment horizontal="left" vertical="center" wrapText="1"/>
      <protection locked="0"/>
    </xf>
    <xf numFmtId="0" fontId="8" fillId="17" borderId="29" xfId="0" applyNumberFormat="1" applyFont="1" applyFill="1" applyBorder="1" applyAlignment="1" applyProtection="1">
      <alignment horizontal="left" vertical="center"/>
      <protection locked="0"/>
    </xf>
    <xf numFmtId="0" fontId="8" fillId="17" borderId="30" xfId="0" applyNumberFormat="1" applyFont="1" applyFill="1" applyBorder="1" applyAlignment="1" applyProtection="1">
      <alignment horizontal="left" vertical="center"/>
      <protection locked="0"/>
    </xf>
    <xf numFmtId="0" fontId="8" fillId="17" borderId="29" xfId="0" applyNumberFormat="1" applyFont="1" applyFill="1" applyBorder="1" applyAlignment="1" applyProtection="1">
      <alignment vertical="center"/>
      <protection locked="0"/>
    </xf>
    <xf numFmtId="0" fontId="8" fillId="17" borderId="30" xfId="0" applyNumberFormat="1" applyFont="1" applyFill="1" applyBorder="1" applyAlignment="1" applyProtection="1">
      <alignment vertical="center"/>
      <protection locked="0"/>
    </xf>
    <xf numFmtId="0" fontId="8" fillId="0" borderId="31" xfId="0" applyNumberFormat="1" applyFont="1" applyBorder="1" applyAlignment="1" applyProtection="1">
      <alignment vertical="center" wrapText="1"/>
      <protection locked="0"/>
    </xf>
    <xf numFmtId="1" fontId="8" fillId="17" borderId="31" xfId="0" applyNumberFormat="1" applyFont="1" applyFill="1" applyBorder="1" applyAlignment="1" applyProtection="1">
      <alignment horizontal="left" vertical="center"/>
      <protection locked="0"/>
    </xf>
    <xf numFmtId="1" fontId="8" fillId="17" borderId="30" xfId="0" applyNumberFormat="1" applyFont="1" applyFill="1" applyBorder="1" applyAlignment="1" applyProtection="1">
      <alignment horizontal="left" vertical="center"/>
      <protection locked="0"/>
    </xf>
    <xf numFmtId="1" fontId="8" fillId="17" borderId="29" xfId="0" applyNumberFormat="1" applyFont="1" applyFill="1" applyBorder="1" applyAlignment="1" applyProtection="1">
      <alignment horizontal="left" vertical="center"/>
      <protection locked="0"/>
    </xf>
    <xf numFmtId="0" fontId="12" fillId="15" borderId="31" xfId="0" applyNumberFormat="1" applyFont="1" applyFill="1" applyBorder="1" applyAlignment="1">
      <alignment horizontal="center" vertical="center"/>
    </xf>
    <xf numFmtId="0" fontId="12" fillId="15" borderId="30" xfId="0" applyNumberFormat="1" applyFont="1" applyFill="1" applyBorder="1" applyAlignment="1">
      <alignment horizontal="center" vertical="center"/>
    </xf>
    <xf numFmtId="0" fontId="12" fillId="15" borderId="29" xfId="0" applyNumberFormat="1" applyFont="1" applyFill="1" applyBorder="1" applyAlignment="1">
      <alignment horizontal="center" vertical="center"/>
    </xf>
    <xf numFmtId="166" fontId="14" fillId="16" borderId="29" xfId="0" applyNumberFormat="1" applyFont="1" applyFill="1" applyBorder="1" applyAlignment="1">
      <alignment horizontal="center" vertical="center"/>
    </xf>
    <xf numFmtId="166" fontId="14" fillId="16" borderId="30" xfId="0" applyNumberFormat="1" applyFont="1" applyFill="1" applyBorder="1" applyAlignment="1">
      <alignment horizontal="center" vertical="center"/>
    </xf>
    <xf numFmtId="1" fontId="25" fillId="25" borderId="28" xfId="0" applyNumberFormat="1" applyFont="1" applyFill="1" applyBorder="1" applyAlignment="1">
      <alignment horizontal="center" vertical="center" textRotation="90"/>
    </xf>
    <xf numFmtId="0" fontId="28" fillId="22" borderId="0" xfId="0" applyNumberFormat="1" applyFont="1" applyFill="1" applyAlignment="1" applyProtection="1">
      <alignment horizontal="left" vertical="center" wrapText="1"/>
    </xf>
    <xf numFmtId="166" fontId="22" fillId="21" borderId="31" xfId="0" applyNumberFormat="1" applyFont="1" applyFill="1" applyBorder="1" applyAlignment="1" applyProtection="1">
      <alignment horizontal="center" vertical="center"/>
    </xf>
    <xf numFmtId="166" fontId="22" fillId="21" borderId="30" xfId="0" applyNumberFormat="1" applyFont="1" applyFill="1" applyBorder="1" applyAlignment="1" applyProtection="1">
      <alignment horizontal="center" vertical="center"/>
    </xf>
    <xf numFmtId="1" fontId="12" fillId="15" borderId="30" xfId="0" applyNumberFormat="1" applyFont="1" applyFill="1" applyBorder="1" applyAlignment="1">
      <alignment horizontal="center" vertical="center"/>
    </xf>
    <xf numFmtId="0" fontId="8" fillId="0" borderId="30" xfId="0" applyFont="1" applyBorder="1" applyAlignment="1" applyProtection="1">
      <alignment vertical="center" wrapText="1"/>
      <protection locked="0"/>
    </xf>
    <xf numFmtId="0" fontId="12" fillId="15" borderId="30" xfId="0" applyFont="1" applyFill="1" applyBorder="1" applyAlignment="1">
      <alignment horizontal="center" vertical="center"/>
    </xf>
    <xf numFmtId="0" fontId="8" fillId="0" borderId="30" xfId="0" applyFont="1" applyBorder="1" applyAlignment="1" applyProtection="1">
      <alignment horizontal="left" vertical="center" wrapText="1"/>
      <protection locked="0"/>
    </xf>
    <xf numFmtId="1" fontId="8" fillId="0" borderId="30" xfId="0" applyNumberFormat="1" applyFont="1" applyBorder="1" applyAlignment="1" applyProtection="1">
      <alignment horizontal="left" vertical="center" wrapText="1"/>
      <protection locked="0"/>
    </xf>
    <xf numFmtId="1" fontId="8" fillId="0" borderId="30" xfId="0" applyNumberFormat="1" applyFont="1" applyBorder="1" applyAlignment="1" applyProtection="1">
      <alignment vertical="center" wrapText="1"/>
      <protection locked="0"/>
    </xf>
    <xf numFmtId="0" fontId="8" fillId="17" borderId="30" xfId="0" applyFont="1" applyFill="1" applyBorder="1" applyAlignment="1" applyProtection="1">
      <alignment horizontal="left" vertical="center"/>
      <protection locked="0"/>
    </xf>
    <xf numFmtId="1" fontId="20" fillId="2" borderId="23" xfId="0" applyNumberFormat="1" applyFont="1" applyFill="1" applyBorder="1" applyAlignment="1">
      <alignment horizontal="center" vertical="center"/>
    </xf>
    <xf numFmtId="0" fontId="8" fillId="21" borderId="30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BDC0BF"/>
      <rgbColor rgb="00FFE061"/>
      <rgbColor rgb="00FEFEFE"/>
      <rgbColor rgb="00C440F9"/>
      <rgbColor rgb="00EBBCFC"/>
      <rgbColor rgb="0063B2DE"/>
      <rgbColor rgb="00A4D87E"/>
      <rgbColor rgb="00F4F4F4"/>
      <rgbColor rgb="00AAAAAA"/>
      <rgbColor rgb="00489BC9"/>
      <rgbColor rgb="00357CA2"/>
      <rgbColor rgb="00165778"/>
      <rgbColor rgb="003F3F3F"/>
      <rgbColor rgb="00D8E8CB"/>
      <rgbColor rgb="00C0C0C0"/>
      <rgbColor rgb="009CE159"/>
      <rgbColor rgb="00E4E2D2"/>
      <rgbColor rgb="00F1F5FF"/>
      <rgbColor rgb="007F7F7F"/>
      <rgbColor rgb="00FFC071"/>
      <rgbColor rgb="00AD1915"/>
      <rgbColor rgb="00BFBFBF"/>
      <rgbColor rgb="00515151"/>
      <rgbColor rgb="00B8B8B8"/>
      <rgbColor rgb="0051A7F9"/>
      <rgbColor rgb="000264C0"/>
      <rgbColor rgb="006FBF40"/>
      <rgbColor rgb="0000872A"/>
      <rgbColor rgb="001F497D"/>
      <rgbColor rgb="003B3B38"/>
      <rgbColor rgb="00FEFFFE"/>
      <rgbColor rgb="00D2DAE4"/>
      <rgbColor rgb="00144465"/>
      <rgbColor rgb="00D6D4CA"/>
      <rgbColor rgb="00D6E3BC"/>
      <rgbColor rgb="0053A2D6"/>
      <rgbColor rgb="00D8D8D8"/>
      <rgbColor rgb="00FEFBB0"/>
      <rgbColor rgb="00EEECE1"/>
      <rgbColor rgb="00DA2668"/>
      <rgbColor rgb="00EE91B3"/>
      <rgbColor rgb="006DC037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 w="3175">
          <a:solidFill>
            <a:srgbClr val="7F7F7F"/>
          </a:solidFill>
          <a:prstDash val="solid"/>
        </a:ln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'Résumé - Tableau 1'!$D$6</c:f>
              <c:strCache>
                <c:ptCount val="1"/>
                <c:pt idx="0">
                  <c:v>0,0</c:v>
                </c:pt>
              </c:strCache>
            </c:strRef>
          </c:tx>
          <c:invertIfNegative val="0"/>
          <c:val>
            <c:numRef>
              <c:f>'Résumé - Tableau 1'!$D$7:$D$58</c:f>
              <c:numCache>
                <c:formatCode>0.0</c:formatCode>
                <c:ptCount val="5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844111728"/>
        <c:axId val="-1844122608"/>
        <c:axId val="0"/>
      </c:bar3DChart>
      <c:catAx>
        <c:axId val="-184411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7F7F7F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"/>
                <a:ea typeface="Helvetica"/>
                <a:cs typeface="Helvetica"/>
              </a:defRPr>
            </a:pPr>
            <a:endParaRPr lang="fr-FR"/>
          </a:p>
        </c:txPr>
        <c:crossAx val="-1844122608"/>
        <c:crosses val="autoZero"/>
        <c:auto val="1"/>
        <c:lblAlgn val="ctr"/>
        <c:lblOffset val="100"/>
        <c:noMultiLvlLbl val="0"/>
      </c:catAx>
      <c:valAx>
        <c:axId val="-1844122608"/>
        <c:scaling>
          <c:orientation val="minMax"/>
        </c:scaling>
        <c:delete val="0"/>
        <c:axPos val="l"/>
        <c:majorGridlines>
          <c:spPr>
            <a:ln w="3175">
              <a:solidFill>
                <a:srgbClr val="7F7F7F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7F7F7F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"/>
                <a:ea typeface="Helvetica"/>
                <a:cs typeface="Helvetica"/>
              </a:defRPr>
            </a:pPr>
            <a:endParaRPr lang="fr-FR"/>
          </a:p>
        </c:txPr>
        <c:crossAx val="-1844111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7F7F7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"/>
          <a:ea typeface="Helvetica"/>
          <a:cs typeface="Helvetica"/>
        </a:defRPr>
      </a:pPr>
      <a:endParaRPr lang="fr-FR"/>
    </a:p>
  </c:txPr>
  <c:printSettings>
    <c:headerFooter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4</xdr:row>
      <xdr:rowOff>504825</xdr:rowOff>
    </xdr:from>
    <xdr:to>
      <xdr:col>16</xdr:col>
      <xdr:colOff>1066800</xdr:colOff>
      <xdr:row>32</xdr:row>
      <xdr:rowOff>47625</xdr:rowOff>
    </xdr:to>
    <xdr:graphicFrame macro="">
      <xdr:nvGraphicFramePr>
        <xdr:cNvPr id="102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showGridLines="0" topLeftCell="A10" workbookViewId="0">
      <selection activeCell="D6" sqref="D6"/>
    </sheetView>
  </sheetViews>
  <sheetFormatPr baseColWidth="10" defaultColWidth="10.6328125" defaultRowHeight="16.3" x14ac:dyDescent="0.25"/>
  <cols>
    <col min="1" max="1" width="10.6328125" style="68"/>
    <col min="2" max="2" width="22.6328125" style="70" customWidth="1"/>
    <col min="3" max="3" width="46.36328125" style="70" customWidth="1"/>
    <col min="4" max="4" width="38.36328125" style="70" customWidth="1"/>
    <col min="5" max="16384" width="10.6328125" style="70"/>
  </cols>
  <sheetData>
    <row r="2" spans="1:9" ht="70" customHeight="1" x14ac:dyDescent="0.25">
      <c r="B2" s="78" t="s">
        <v>101</v>
      </c>
      <c r="C2" s="78"/>
      <c r="D2" s="78"/>
      <c r="E2" s="69"/>
      <c r="F2" s="69"/>
      <c r="G2" s="69"/>
      <c r="H2" s="69"/>
      <c r="I2" s="69"/>
    </row>
    <row r="4" spans="1:9" ht="36.700000000000003" customHeight="1" x14ac:dyDescent="0.25">
      <c r="A4" s="68" t="s">
        <v>88</v>
      </c>
      <c r="B4" s="74" t="s">
        <v>91</v>
      </c>
      <c r="C4" s="72" t="s">
        <v>98</v>
      </c>
      <c r="D4" s="77" t="s">
        <v>107</v>
      </c>
    </row>
    <row r="5" spans="1:9" ht="17" x14ac:dyDescent="0.25">
      <c r="B5" s="74"/>
    </row>
    <row r="6" spans="1:9" ht="70" customHeight="1" x14ac:dyDescent="0.25">
      <c r="A6" s="68" t="s">
        <v>89</v>
      </c>
      <c r="B6" s="76" t="s">
        <v>90</v>
      </c>
      <c r="C6" s="71">
        <v>44575</v>
      </c>
      <c r="D6" s="73" t="s">
        <v>99</v>
      </c>
    </row>
    <row r="7" spans="1:9" ht="17" x14ac:dyDescent="0.25">
      <c r="B7" s="74"/>
    </row>
    <row r="8" spans="1:9" ht="45" customHeight="1" x14ac:dyDescent="0.25">
      <c r="A8" s="68" t="s">
        <v>92</v>
      </c>
      <c r="B8" s="75" t="s">
        <v>93</v>
      </c>
      <c r="C8" s="81" t="s">
        <v>106</v>
      </c>
      <c r="D8" s="82"/>
    </row>
    <row r="9" spans="1:9" ht="17" x14ac:dyDescent="0.25">
      <c r="B9" s="74"/>
      <c r="C9" s="68"/>
      <c r="D9" s="68"/>
    </row>
    <row r="10" spans="1:9" ht="45" customHeight="1" x14ac:dyDescent="0.25">
      <c r="A10" s="68" t="s">
        <v>94</v>
      </c>
      <c r="B10" s="75" t="s">
        <v>96</v>
      </c>
      <c r="C10" s="81" t="s">
        <v>105</v>
      </c>
      <c r="D10" s="82"/>
    </row>
    <row r="11" spans="1:9" ht="17" x14ac:dyDescent="0.25">
      <c r="B11" s="74"/>
      <c r="C11" s="68"/>
      <c r="D11" s="68"/>
    </row>
    <row r="12" spans="1:9" ht="45" customHeight="1" x14ac:dyDescent="0.25">
      <c r="A12" s="68" t="s">
        <v>95</v>
      </c>
      <c r="B12" s="75" t="s">
        <v>102</v>
      </c>
      <c r="C12" s="83" t="s">
        <v>104</v>
      </c>
      <c r="D12" s="84"/>
    </row>
    <row r="14" spans="1:9" ht="50.1" customHeight="1" x14ac:dyDescent="0.25">
      <c r="B14" s="85" t="s">
        <v>97</v>
      </c>
      <c r="C14" s="85"/>
      <c r="D14" s="85"/>
    </row>
    <row r="16" spans="1:9" ht="48.1" customHeight="1" x14ac:dyDescent="0.25">
      <c r="B16" s="79" t="s">
        <v>103</v>
      </c>
      <c r="C16" s="80"/>
      <c r="D16" s="80"/>
    </row>
  </sheetData>
  <sheetProtection sheet="1" objects="1" scenarios="1" formatCells="0" formatColumns="0" formatRows="0"/>
  <mergeCells count="6">
    <mergeCell ref="B2:D2"/>
    <mergeCell ref="B16:D16"/>
    <mergeCell ref="C8:D8"/>
    <mergeCell ref="C10:D10"/>
    <mergeCell ref="C12:D12"/>
    <mergeCell ref="B14:D14"/>
  </mergeCells>
  <phoneticPr fontId="26" type="noConversion"/>
  <pageMargins left="0.75" right="0.75" top="1" bottom="1" header="0.5" footer="0.5"/>
  <pageSetup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44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'7'!P4+1</f>
        <v>44624</v>
      </c>
      <c r="E4" s="111"/>
      <c r="F4" s="110">
        <f>D4+1</f>
        <v>44625</v>
      </c>
      <c r="G4" s="111"/>
      <c r="H4" s="110">
        <f>F4+1</f>
        <v>44626</v>
      </c>
      <c r="I4" s="111"/>
      <c r="J4" s="110">
        <f>H4+1</f>
        <v>44627</v>
      </c>
      <c r="K4" s="111"/>
      <c r="L4" s="110">
        <f>J4+1</f>
        <v>44628</v>
      </c>
      <c r="M4" s="111"/>
      <c r="N4" s="110">
        <f>L4+1</f>
        <v>44629</v>
      </c>
      <c r="O4" s="111"/>
      <c r="P4" s="110">
        <f>N4+1</f>
        <v>44630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  <pageSetup orientation="portrait" horizontalDpi="4294967292" verticalDpi="429496729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45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'8'!P4+1</f>
        <v>44631</v>
      </c>
      <c r="E4" s="111"/>
      <c r="F4" s="110">
        <f>D4+1</f>
        <v>44632</v>
      </c>
      <c r="G4" s="111"/>
      <c r="H4" s="110">
        <f>F4+1</f>
        <v>44633</v>
      </c>
      <c r="I4" s="111"/>
      <c r="J4" s="110">
        <f>H4+1</f>
        <v>44634</v>
      </c>
      <c r="K4" s="111"/>
      <c r="L4" s="110">
        <f>J4+1</f>
        <v>44635</v>
      </c>
      <c r="M4" s="111"/>
      <c r="N4" s="110">
        <f>L4+1</f>
        <v>44636</v>
      </c>
      <c r="O4" s="111"/>
      <c r="P4" s="110">
        <f>N4+1</f>
        <v>44637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F6:G6"/>
    <mergeCell ref="H6:I6"/>
    <mergeCell ref="D5:E5"/>
    <mergeCell ref="F5:G5"/>
    <mergeCell ref="J19:K19"/>
    <mergeCell ref="J11:K11"/>
    <mergeCell ref="J9:K9"/>
    <mergeCell ref="D20:E20"/>
    <mergeCell ref="F20:G20"/>
    <mergeCell ref="H20:I20"/>
    <mergeCell ref="J20:K20"/>
    <mergeCell ref="D19:E19"/>
    <mergeCell ref="F19:G19"/>
    <mergeCell ref="L11:M11"/>
    <mergeCell ref="N11:O11"/>
    <mergeCell ref="B3:B11"/>
    <mergeCell ref="D11:E11"/>
    <mergeCell ref="F11:G11"/>
    <mergeCell ref="H11:I11"/>
    <mergeCell ref="H7:I7"/>
    <mergeCell ref="D6:E6"/>
    <mergeCell ref="H9:I9"/>
    <mergeCell ref="L9:M9"/>
    <mergeCell ref="N9:O9"/>
    <mergeCell ref="D8:E8"/>
    <mergeCell ref="F8:G8"/>
    <mergeCell ref="H8:I8"/>
    <mergeCell ref="J8:K8"/>
    <mergeCell ref="L8:M8"/>
    <mergeCell ref="P11:Q11"/>
    <mergeCell ref="H19:I19"/>
    <mergeCell ref="D1:O1"/>
    <mergeCell ref="P9:Q9"/>
    <mergeCell ref="D10:E10"/>
    <mergeCell ref="F10:G10"/>
    <mergeCell ref="H10:I10"/>
    <mergeCell ref="J10:K10"/>
    <mergeCell ref="L10:M10"/>
    <mergeCell ref="N10:O10"/>
    <mergeCell ref="P8:Q8"/>
    <mergeCell ref="D7:E7"/>
    <mergeCell ref="F7:G7"/>
    <mergeCell ref="P10:Q10"/>
    <mergeCell ref="D9:E9"/>
    <mergeCell ref="F9:G9"/>
    <mergeCell ref="N8:O8"/>
    <mergeCell ref="J7:K7"/>
    <mergeCell ref="L7:M7"/>
    <mergeCell ref="N7:O7"/>
    <mergeCell ref="N3:O3"/>
    <mergeCell ref="P3:Q3"/>
    <mergeCell ref="D4:E4"/>
    <mergeCell ref="F4:G4"/>
    <mergeCell ref="P5:Q5"/>
    <mergeCell ref="D3:E3"/>
    <mergeCell ref="F3:G3"/>
    <mergeCell ref="H5:I5"/>
    <mergeCell ref="J5:K5"/>
    <mergeCell ref="L5:M5"/>
    <mergeCell ref="H3:I3"/>
    <mergeCell ref="J3:K3"/>
    <mergeCell ref="L3:M3"/>
    <mergeCell ref="H4:I4"/>
    <mergeCell ref="J4:K4"/>
    <mergeCell ref="L4:M4"/>
    <mergeCell ref="P7:Q7"/>
    <mergeCell ref="N4:O4"/>
    <mergeCell ref="P4:Q4"/>
    <mergeCell ref="N5:O5"/>
    <mergeCell ref="J6:K6"/>
    <mergeCell ref="L6:M6"/>
    <mergeCell ref="N6:O6"/>
    <mergeCell ref="P6:Q6"/>
  </mergeCells>
  <phoneticPr fontId="26" type="noConversion"/>
  <pageMargins left="0.75" right="0.75" top="1" bottom="1" header="0.5" footer="0.5"/>
  <pageSetup orientation="portrait" horizontalDpi="4294967292" verticalDpi="429496729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46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'9'!P4+1</f>
        <v>44638</v>
      </c>
      <c r="E4" s="111"/>
      <c r="F4" s="110">
        <f>D4+1</f>
        <v>44639</v>
      </c>
      <c r="G4" s="111"/>
      <c r="H4" s="110">
        <f>F4+1</f>
        <v>44640</v>
      </c>
      <c r="I4" s="111"/>
      <c r="J4" s="110">
        <f>H4+1</f>
        <v>44641</v>
      </c>
      <c r="K4" s="111"/>
      <c r="L4" s="110">
        <f>J4+1</f>
        <v>44642</v>
      </c>
      <c r="M4" s="111"/>
      <c r="N4" s="110">
        <f>L4+1</f>
        <v>44643</v>
      </c>
      <c r="O4" s="111"/>
      <c r="P4" s="110">
        <f>N4+1</f>
        <v>44644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47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'10'!P4+1</f>
        <v>44645</v>
      </c>
      <c r="E4" s="111"/>
      <c r="F4" s="110">
        <f>D4+1</f>
        <v>44646</v>
      </c>
      <c r="G4" s="111"/>
      <c r="H4" s="110">
        <f>F4+1</f>
        <v>44647</v>
      </c>
      <c r="I4" s="111"/>
      <c r="J4" s="110">
        <f>H4+1</f>
        <v>44648</v>
      </c>
      <c r="K4" s="111"/>
      <c r="L4" s="110">
        <f>J4+1</f>
        <v>44649</v>
      </c>
      <c r="M4" s="111"/>
      <c r="N4" s="110">
        <f>L4+1</f>
        <v>44650</v>
      </c>
      <c r="O4" s="111"/>
      <c r="P4" s="110">
        <f>N4+1</f>
        <v>44651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  <pageSetup orientation="portrait" horizontalDpi="4294967292" verticalDpi="429496729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36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'11'!P4+1</f>
        <v>44652</v>
      </c>
      <c r="E4" s="111"/>
      <c r="F4" s="110">
        <f>D4+1</f>
        <v>44653</v>
      </c>
      <c r="G4" s="111"/>
      <c r="H4" s="110">
        <f>F4+1</f>
        <v>44654</v>
      </c>
      <c r="I4" s="111"/>
      <c r="J4" s="110">
        <f>H4+1</f>
        <v>44655</v>
      </c>
      <c r="K4" s="111"/>
      <c r="L4" s="110">
        <f>J4+1</f>
        <v>44656</v>
      </c>
      <c r="M4" s="111"/>
      <c r="N4" s="110">
        <f>L4+1</f>
        <v>44657</v>
      </c>
      <c r="O4" s="111"/>
      <c r="P4" s="110">
        <f>N4+1</f>
        <v>44658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  <pageSetup orientation="portrait" horizontalDpi="4294967292" verticalDpi="429496729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48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'12'!P4+1</f>
        <v>44659</v>
      </c>
      <c r="E4" s="111"/>
      <c r="F4" s="110">
        <f>D4+1</f>
        <v>44660</v>
      </c>
      <c r="G4" s="111"/>
      <c r="H4" s="110">
        <f>F4+1</f>
        <v>44661</v>
      </c>
      <c r="I4" s="111"/>
      <c r="J4" s="110">
        <f>H4+1</f>
        <v>44662</v>
      </c>
      <c r="K4" s="111"/>
      <c r="L4" s="110">
        <f>J4+1</f>
        <v>44663</v>
      </c>
      <c r="M4" s="111"/>
      <c r="N4" s="110">
        <f>L4+1</f>
        <v>44664</v>
      </c>
      <c r="O4" s="111"/>
      <c r="P4" s="110">
        <f>N4+1</f>
        <v>44665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49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'13'!P4+1</f>
        <v>44666</v>
      </c>
      <c r="E4" s="111"/>
      <c r="F4" s="110">
        <f>D4+1</f>
        <v>44667</v>
      </c>
      <c r="G4" s="111"/>
      <c r="H4" s="110">
        <f>F4+1</f>
        <v>44668</v>
      </c>
      <c r="I4" s="111"/>
      <c r="J4" s="110">
        <f>H4+1</f>
        <v>44669</v>
      </c>
      <c r="K4" s="111"/>
      <c r="L4" s="110">
        <f>J4+1</f>
        <v>44670</v>
      </c>
      <c r="M4" s="111"/>
      <c r="N4" s="110">
        <f>L4+1</f>
        <v>44671</v>
      </c>
      <c r="O4" s="111"/>
      <c r="P4" s="110">
        <f>N4+1</f>
        <v>44672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50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'14'!P4+1</f>
        <v>44673</v>
      </c>
      <c r="E4" s="111"/>
      <c r="F4" s="110">
        <f>D4+1</f>
        <v>44674</v>
      </c>
      <c r="G4" s="111"/>
      <c r="H4" s="110">
        <f>F4+1</f>
        <v>44675</v>
      </c>
      <c r="I4" s="111"/>
      <c r="J4" s="110">
        <f>H4+1</f>
        <v>44676</v>
      </c>
      <c r="K4" s="111"/>
      <c r="L4" s="110">
        <f>J4+1</f>
        <v>44677</v>
      </c>
      <c r="M4" s="111"/>
      <c r="N4" s="110">
        <f>L4+1</f>
        <v>44678</v>
      </c>
      <c r="O4" s="111"/>
      <c r="P4" s="110">
        <f>N4+1</f>
        <v>44679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51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'15'!P4+1</f>
        <v>44680</v>
      </c>
      <c r="E4" s="111"/>
      <c r="F4" s="110">
        <f>D4+1</f>
        <v>44681</v>
      </c>
      <c r="G4" s="111"/>
      <c r="H4" s="110">
        <f>F4+1</f>
        <v>44682</v>
      </c>
      <c r="I4" s="111"/>
      <c r="J4" s="110">
        <f>H4+1</f>
        <v>44683</v>
      </c>
      <c r="K4" s="111"/>
      <c r="L4" s="110">
        <f>J4+1</f>
        <v>44684</v>
      </c>
      <c r="M4" s="111"/>
      <c r="N4" s="110">
        <f>L4+1</f>
        <v>44685</v>
      </c>
      <c r="O4" s="111"/>
      <c r="P4" s="110">
        <f>N4+1</f>
        <v>44686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52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'16'!P4+1</f>
        <v>44687</v>
      </c>
      <c r="E4" s="111"/>
      <c r="F4" s="110">
        <f>D4+1</f>
        <v>44688</v>
      </c>
      <c r="G4" s="111"/>
      <c r="H4" s="110">
        <f>F4+1</f>
        <v>44689</v>
      </c>
      <c r="I4" s="111"/>
      <c r="J4" s="110">
        <f>H4+1</f>
        <v>44690</v>
      </c>
      <c r="K4" s="111"/>
      <c r="L4" s="110">
        <f>J4+1</f>
        <v>44691</v>
      </c>
      <c r="M4" s="111"/>
      <c r="N4" s="110">
        <f>L4+1</f>
        <v>44692</v>
      </c>
      <c r="O4" s="111"/>
      <c r="P4" s="110">
        <f>N4+1</f>
        <v>44693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>
        <v>7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8"/>
  <sheetViews>
    <sheetView showGridLines="0" topLeftCell="A18" workbookViewId="0">
      <selection activeCell="D9" sqref="D9"/>
    </sheetView>
  </sheetViews>
  <sheetFormatPr baseColWidth="10" defaultColWidth="10.6328125" defaultRowHeight="14.95" customHeight="1" x14ac:dyDescent="0.25"/>
  <cols>
    <col min="1" max="1" width="3.08984375" customWidth="1"/>
    <col min="2" max="2" width="4.6328125" style="1" customWidth="1"/>
    <col min="3" max="3" width="20.26953125" style="1" customWidth="1"/>
    <col min="4" max="4" width="13.7265625" style="1" customWidth="1"/>
    <col min="5" max="6" width="10.6328125" style="1" hidden="1" customWidth="1"/>
    <col min="7" max="16384" width="10.6328125" style="1"/>
  </cols>
  <sheetData>
    <row r="1" spans="2:256" customFormat="1" ht="14.9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2:256" customFormat="1" ht="66.099999999999994" customHeight="1" x14ac:dyDescent="0.25">
      <c r="B2" s="1"/>
      <c r="C2" s="66" t="s">
        <v>35</v>
      </c>
      <c r="D2" s="86" t="str">
        <f>'Mode d''emploi'!C4</f>
        <v>Inscrivez-votre prénom et nom ICI =)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2:256" customFormat="1" ht="14.9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2:256" ht="58.6" customHeight="1" x14ac:dyDescent="0.25">
      <c r="B4" s="61"/>
      <c r="C4" s="2" t="s">
        <v>0</v>
      </c>
      <c r="D4" s="3">
        <f>SUM(D6:D32)</f>
        <v>0</v>
      </c>
      <c r="E4" s="4" t="s">
        <v>1</v>
      </c>
      <c r="F4" s="5">
        <f>F35</f>
        <v>0</v>
      </c>
    </row>
    <row r="5" spans="2:256" ht="58.6" customHeight="1" x14ac:dyDescent="0.25">
      <c r="B5" s="61"/>
      <c r="C5" s="62" t="s">
        <v>100</v>
      </c>
      <c r="D5" s="6" t="s">
        <v>2</v>
      </c>
      <c r="E5" s="7"/>
      <c r="F5" s="6" t="s">
        <v>3</v>
      </c>
    </row>
    <row r="6" spans="2:256" ht="18" hidden="1" customHeight="1" x14ac:dyDescent="0.25">
      <c r="B6" s="8">
        <v>1</v>
      </c>
      <c r="C6" s="64">
        <v>42050</v>
      </c>
      <c r="D6" s="63">
        <v>0</v>
      </c>
      <c r="E6" s="9"/>
      <c r="F6" s="10" t="e">
        <f>#REF!-D6</f>
        <v>#REF!</v>
      </c>
    </row>
    <row r="7" spans="2:256" ht="18" customHeight="1" x14ac:dyDescent="0.25">
      <c r="B7" s="8">
        <v>1</v>
      </c>
      <c r="C7" s="64"/>
      <c r="D7" s="63"/>
      <c r="E7" s="9"/>
      <c r="F7" s="10" t="e">
        <f t="shared" ref="F7:F12" si="0">F6-D7</f>
        <v>#REF!</v>
      </c>
    </row>
    <row r="8" spans="2:256" ht="18" customHeight="1" x14ac:dyDescent="0.25">
      <c r="B8" s="8">
        <v>2</v>
      </c>
      <c r="C8" s="64"/>
      <c r="D8" s="63"/>
      <c r="E8" s="11"/>
      <c r="F8" s="10" t="e">
        <f t="shared" si="0"/>
        <v>#REF!</v>
      </c>
    </row>
    <row r="9" spans="2:256" ht="18" customHeight="1" x14ac:dyDescent="0.25">
      <c r="B9" s="8">
        <v>3</v>
      </c>
      <c r="C9" s="64"/>
      <c r="D9" s="63"/>
      <c r="E9" s="11"/>
      <c r="F9" s="10" t="e">
        <f t="shared" si="0"/>
        <v>#REF!</v>
      </c>
    </row>
    <row r="10" spans="2:256" ht="18" customHeight="1" x14ac:dyDescent="0.25">
      <c r="B10" s="8">
        <v>4</v>
      </c>
      <c r="C10" s="64"/>
      <c r="D10" s="63"/>
      <c r="E10" s="12"/>
      <c r="F10" s="13" t="e">
        <f t="shared" si="0"/>
        <v>#REF!</v>
      </c>
    </row>
    <row r="11" spans="2:256" ht="18" customHeight="1" x14ac:dyDescent="0.25">
      <c r="B11" s="8">
        <v>5</v>
      </c>
      <c r="C11" s="64"/>
      <c r="D11" s="63"/>
      <c r="E11" s="11"/>
      <c r="F11" s="10" t="e">
        <f t="shared" si="0"/>
        <v>#REF!</v>
      </c>
    </row>
    <row r="12" spans="2:256" ht="18" customHeight="1" x14ac:dyDescent="0.25">
      <c r="B12" s="8">
        <v>6</v>
      </c>
      <c r="C12" s="64"/>
      <c r="D12" s="63"/>
      <c r="E12" s="11"/>
      <c r="F12" s="10" t="e">
        <f t="shared" si="0"/>
        <v>#REF!</v>
      </c>
    </row>
    <row r="13" spans="2:256" ht="18" customHeight="1" x14ac:dyDescent="0.25">
      <c r="B13" s="8">
        <v>7</v>
      </c>
      <c r="C13" s="64"/>
      <c r="D13" s="63"/>
      <c r="E13" s="11"/>
      <c r="F13" s="10" t="e">
        <f>#REF!-D13</f>
        <v>#REF!</v>
      </c>
    </row>
    <row r="14" spans="2:256" ht="18" customHeight="1" x14ac:dyDescent="0.25">
      <c r="B14" s="8">
        <v>8</v>
      </c>
      <c r="C14" s="64"/>
      <c r="D14" s="63"/>
      <c r="E14" s="11"/>
      <c r="F14" s="10" t="e">
        <f>F13-D14</f>
        <v>#REF!</v>
      </c>
    </row>
    <row r="15" spans="2:256" ht="18" customHeight="1" x14ac:dyDescent="0.25">
      <c r="B15" s="8">
        <v>9</v>
      </c>
      <c r="C15" s="64"/>
      <c r="D15" s="63"/>
      <c r="E15" s="11"/>
      <c r="F15" s="10" t="e">
        <f>F14-D15</f>
        <v>#REF!</v>
      </c>
    </row>
    <row r="16" spans="2:256" ht="18" customHeight="1" x14ac:dyDescent="0.25">
      <c r="B16" s="8">
        <v>10</v>
      </c>
      <c r="C16" s="64"/>
      <c r="D16" s="63"/>
      <c r="E16" s="11"/>
      <c r="F16" s="10" t="e">
        <f>F15-D16</f>
        <v>#REF!</v>
      </c>
    </row>
    <row r="17" spans="2:6" ht="18" customHeight="1" x14ac:dyDescent="0.25">
      <c r="B17" s="8">
        <v>11</v>
      </c>
      <c r="C17" s="64"/>
      <c r="D17" s="63"/>
      <c r="E17" s="14"/>
      <c r="F17" s="15" t="e">
        <f>#REF!-D17</f>
        <v>#REF!</v>
      </c>
    </row>
    <row r="18" spans="2:6" ht="18" customHeight="1" x14ac:dyDescent="0.25">
      <c r="B18" s="8">
        <v>12</v>
      </c>
      <c r="C18" s="64"/>
      <c r="D18" s="63"/>
      <c r="E18" s="11"/>
      <c r="F18" s="10" t="e">
        <f>F17-D18</f>
        <v>#REF!</v>
      </c>
    </row>
    <row r="19" spans="2:6" ht="18" customHeight="1" x14ac:dyDescent="0.25">
      <c r="B19" s="8">
        <v>13</v>
      </c>
      <c r="C19" s="64"/>
      <c r="D19" s="63"/>
      <c r="E19" s="11"/>
      <c r="F19" s="10" t="e">
        <f>F18-D19</f>
        <v>#REF!</v>
      </c>
    </row>
    <row r="20" spans="2:6" ht="18" customHeight="1" x14ac:dyDescent="0.25">
      <c r="B20" s="8">
        <v>14</v>
      </c>
      <c r="C20" s="64"/>
      <c r="D20" s="63"/>
      <c r="E20" s="11"/>
      <c r="F20" s="10" t="e">
        <f>F19-D20</f>
        <v>#REF!</v>
      </c>
    </row>
    <row r="21" spans="2:6" ht="18" customHeight="1" x14ac:dyDescent="0.25">
      <c r="B21" s="8">
        <v>15</v>
      </c>
      <c r="C21" s="64"/>
      <c r="D21" s="63"/>
      <c r="E21" s="11"/>
      <c r="F21" s="10" t="e">
        <f>F20-D21</f>
        <v>#REF!</v>
      </c>
    </row>
    <row r="22" spans="2:6" ht="18" customHeight="1" x14ac:dyDescent="0.25">
      <c r="B22" s="8">
        <v>16</v>
      </c>
      <c r="C22" s="64"/>
      <c r="D22" s="63"/>
      <c r="E22" s="16"/>
      <c r="F22" s="17" t="s">
        <v>4</v>
      </c>
    </row>
    <row r="23" spans="2:6" ht="18" customHeight="1" x14ac:dyDescent="0.25">
      <c r="B23" s="8">
        <v>17</v>
      </c>
      <c r="C23" s="64"/>
      <c r="D23" s="63"/>
      <c r="E23" s="11"/>
      <c r="F23" s="10" t="e">
        <f>F21-D23</f>
        <v>#REF!</v>
      </c>
    </row>
    <row r="24" spans="2:6" ht="18" customHeight="1" x14ac:dyDescent="0.25">
      <c r="B24" s="8">
        <v>18</v>
      </c>
      <c r="C24" s="64"/>
      <c r="D24" s="63"/>
      <c r="E24" s="18"/>
      <c r="F24" s="19" t="s">
        <v>5</v>
      </c>
    </row>
    <row r="25" spans="2:6" ht="18" customHeight="1" x14ac:dyDescent="0.25">
      <c r="B25" s="8">
        <v>19</v>
      </c>
      <c r="C25" s="64"/>
      <c r="D25" s="63"/>
      <c r="E25" s="11"/>
      <c r="F25" s="10" t="e">
        <f>F23-D25</f>
        <v>#REF!</v>
      </c>
    </row>
    <row r="26" spans="2:6" ht="18" customHeight="1" x14ac:dyDescent="0.25">
      <c r="B26" s="8">
        <v>20</v>
      </c>
      <c r="C26" s="64"/>
      <c r="D26" s="63"/>
      <c r="E26" s="20"/>
      <c r="F26" s="21" t="e">
        <f>F25-D26</f>
        <v>#REF!</v>
      </c>
    </row>
    <row r="27" spans="2:6" ht="18" customHeight="1" x14ac:dyDescent="0.25">
      <c r="B27" s="8">
        <v>21</v>
      </c>
      <c r="C27" s="64"/>
      <c r="D27" s="63"/>
      <c r="E27" s="22"/>
      <c r="F27" s="23" t="e">
        <f>F25-D27</f>
        <v>#REF!</v>
      </c>
    </row>
    <row r="28" spans="2:6" ht="18" customHeight="1" x14ac:dyDescent="0.25">
      <c r="B28" s="8">
        <v>22</v>
      </c>
      <c r="C28" s="64"/>
      <c r="D28" s="63"/>
      <c r="E28" s="22"/>
      <c r="F28" s="23" t="e">
        <f>F27-D28</f>
        <v>#REF!</v>
      </c>
    </row>
    <row r="29" spans="2:6" ht="18" customHeight="1" x14ac:dyDescent="0.25">
      <c r="B29" s="8">
        <v>23</v>
      </c>
      <c r="C29" s="64"/>
      <c r="D29" s="63"/>
      <c r="E29" s="22"/>
      <c r="F29" s="23" t="e">
        <f>F28-D29</f>
        <v>#REF!</v>
      </c>
    </row>
    <row r="30" spans="2:6" ht="18" customHeight="1" x14ac:dyDescent="0.25">
      <c r="B30" s="8">
        <v>24</v>
      </c>
      <c r="C30" s="64"/>
      <c r="D30" s="63"/>
      <c r="E30" s="22"/>
      <c r="F30" s="23" t="e">
        <f>#REF!-D30</f>
        <v>#REF!</v>
      </c>
    </row>
    <row r="31" spans="2:6" ht="18" customHeight="1" x14ac:dyDescent="0.25">
      <c r="B31" s="8">
        <v>25</v>
      </c>
      <c r="C31" s="64"/>
      <c r="D31" s="63"/>
      <c r="E31" s="22"/>
      <c r="F31" s="23" t="e">
        <f>F29-D31</f>
        <v>#REF!</v>
      </c>
    </row>
    <row r="32" spans="2:6" ht="18" customHeight="1" x14ac:dyDescent="0.25">
      <c r="B32" s="8">
        <v>26</v>
      </c>
      <c r="C32" s="64"/>
      <c r="D32" s="63"/>
      <c r="E32" s="22"/>
      <c r="F32" s="23"/>
    </row>
    <row r="33" spans="2:4" ht="14.95" customHeight="1" x14ac:dyDescent="0.25">
      <c r="B33" s="8">
        <v>27</v>
      </c>
      <c r="C33" s="64"/>
      <c r="D33" s="63"/>
    </row>
    <row r="34" spans="2:4" ht="14.95" customHeight="1" x14ac:dyDescent="0.25">
      <c r="B34" s="8">
        <v>28</v>
      </c>
      <c r="C34" s="64"/>
      <c r="D34" s="63"/>
    </row>
    <row r="35" spans="2:4" ht="14.95" customHeight="1" x14ac:dyDescent="0.25">
      <c r="B35" s="8">
        <v>29</v>
      </c>
      <c r="C35" s="64"/>
      <c r="D35" s="63"/>
    </row>
    <row r="36" spans="2:4" ht="14.95" customHeight="1" x14ac:dyDescent="0.25">
      <c r="B36" s="8">
        <v>30</v>
      </c>
      <c r="C36" s="64"/>
      <c r="D36" s="63"/>
    </row>
    <row r="37" spans="2:4" ht="14.95" customHeight="1" x14ac:dyDescent="0.25">
      <c r="B37" s="8">
        <v>31</v>
      </c>
      <c r="C37" s="64"/>
      <c r="D37" s="63"/>
    </row>
    <row r="38" spans="2:4" ht="14.95" customHeight="1" x14ac:dyDescent="0.25">
      <c r="B38" s="8">
        <v>32</v>
      </c>
      <c r="C38" s="64"/>
      <c r="D38" s="63"/>
    </row>
    <row r="39" spans="2:4" ht="14.95" customHeight="1" x14ac:dyDescent="0.25">
      <c r="B39" s="8">
        <v>33</v>
      </c>
      <c r="C39" s="64"/>
      <c r="D39" s="63"/>
    </row>
    <row r="40" spans="2:4" ht="14.95" customHeight="1" x14ac:dyDescent="0.25">
      <c r="B40" s="8">
        <v>34</v>
      </c>
      <c r="C40" s="64"/>
      <c r="D40" s="63"/>
    </row>
    <row r="41" spans="2:4" ht="14.95" customHeight="1" x14ac:dyDescent="0.25">
      <c r="B41" s="8">
        <v>35</v>
      </c>
      <c r="C41" s="64"/>
      <c r="D41" s="63"/>
    </row>
    <row r="42" spans="2:4" ht="14.95" customHeight="1" x14ac:dyDescent="0.25">
      <c r="B42" s="8">
        <v>36</v>
      </c>
      <c r="C42" s="64"/>
      <c r="D42" s="63"/>
    </row>
    <row r="43" spans="2:4" ht="14.95" customHeight="1" x14ac:dyDescent="0.25">
      <c r="B43" s="8">
        <v>37</v>
      </c>
      <c r="C43" s="64"/>
      <c r="D43" s="63"/>
    </row>
    <row r="44" spans="2:4" ht="14.95" customHeight="1" x14ac:dyDescent="0.25">
      <c r="B44" s="8">
        <v>38</v>
      </c>
      <c r="C44" s="64"/>
      <c r="D44" s="63"/>
    </row>
    <row r="45" spans="2:4" ht="14.95" customHeight="1" x14ac:dyDescent="0.25">
      <c r="B45" s="8">
        <v>39</v>
      </c>
      <c r="C45" s="64"/>
      <c r="D45" s="63"/>
    </row>
    <row r="46" spans="2:4" ht="14.95" customHeight="1" x14ac:dyDescent="0.25">
      <c r="B46" s="8">
        <v>40</v>
      </c>
      <c r="C46" s="64"/>
      <c r="D46" s="63"/>
    </row>
    <row r="47" spans="2:4" ht="14.95" customHeight="1" x14ac:dyDescent="0.25">
      <c r="B47" s="8">
        <v>41</v>
      </c>
      <c r="C47" s="64"/>
      <c r="D47" s="63"/>
    </row>
    <row r="48" spans="2:4" ht="14.95" customHeight="1" x14ac:dyDescent="0.25">
      <c r="B48" s="8">
        <v>42</v>
      </c>
      <c r="C48" s="64"/>
      <c r="D48" s="63"/>
    </row>
    <row r="49" spans="2:4" ht="14.95" customHeight="1" x14ac:dyDescent="0.25">
      <c r="B49" s="8">
        <v>43</v>
      </c>
      <c r="C49" s="64"/>
      <c r="D49" s="63"/>
    </row>
    <row r="50" spans="2:4" ht="14.95" customHeight="1" x14ac:dyDescent="0.25">
      <c r="B50" s="8">
        <v>44</v>
      </c>
      <c r="C50" s="64"/>
      <c r="D50" s="63"/>
    </row>
    <row r="51" spans="2:4" ht="14.95" customHeight="1" x14ac:dyDescent="0.25">
      <c r="B51" s="8">
        <v>45</v>
      </c>
      <c r="C51" s="64"/>
      <c r="D51" s="63"/>
    </row>
    <row r="52" spans="2:4" ht="14.95" customHeight="1" x14ac:dyDescent="0.25">
      <c r="B52" s="8">
        <v>46</v>
      </c>
      <c r="C52" s="64"/>
      <c r="D52" s="63"/>
    </row>
    <row r="53" spans="2:4" ht="14.95" customHeight="1" x14ac:dyDescent="0.25">
      <c r="B53" s="8">
        <v>47</v>
      </c>
      <c r="C53" s="64"/>
      <c r="D53" s="63"/>
    </row>
    <row r="54" spans="2:4" ht="14.95" customHeight="1" x14ac:dyDescent="0.25">
      <c r="B54" s="8">
        <v>48</v>
      </c>
      <c r="C54" s="64"/>
      <c r="D54" s="63"/>
    </row>
    <row r="55" spans="2:4" ht="14.95" customHeight="1" x14ac:dyDescent="0.25">
      <c r="B55" s="8">
        <v>49</v>
      </c>
      <c r="C55" s="64"/>
      <c r="D55" s="63"/>
    </row>
    <row r="56" spans="2:4" ht="14.95" customHeight="1" x14ac:dyDescent="0.25">
      <c r="B56" s="8">
        <v>50</v>
      </c>
      <c r="C56" s="64"/>
      <c r="D56" s="63"/>
    </row>
    <row r="57" spans="2:4" ht="14.95" customHeight="1" x14ac:dyDescent="0.25">
      <c r="B57" s="8">
        <v>51</v>
      </c>
      <c r="C57" s="64"/>
      <c r="D57" s="63"/>
    </row>
    <row r="58" spans="2:4" ht="14.95" customHeight="1" x14ac:dyDescent="0.25">
      <c r="B58" s="8">
        <v>52</v>
      </c>
      <c r="C58" s="64"/>
      <c r="D58" s="63"/>
    </row>
  </sheetData>
  <sheetProtection sheet="1" objects="1" scenarios="1" formatCells="0" formatColumns="0" formatRows="0"/>
  <mergeCells count="1">
    <mergeCell ref="D2:O2"/>
  </mergeCells>
  <phoneticPr fontId="26" type="noConversion"/>
  <pageMargins left="0.75" right="0.75" top="1" bottom="1" header="0.5" footer="0.5"/>
  <pageSetup orientation="portrait"/>
  <headerFooter>
    <oddFooter>&amp;L&amp;"Helvetica,Regular"&amp;11&amp;K000000	&amp;P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3" sqref="D3:E3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53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'17'!P4+1</f>
        <v>44694</v>
      </c>
      <c r="E4" s="111"/>
      <c r="F4" s="110">
        <f>D4+1</f>
        <v>44695</v>
      </c>
      <c r="G4" s="111"/>
      <c r="H4" s="110">
        <f>F4+1</f>
        <v>44696</v>
      </c>
      <c r="I4" s="111"/>
      <c r="J4" s="110">
        <f>H4+1</f>
        <v>44697</v>
      </c>
      <c r="K4" s="111"/>
      <c r="L4" s="110">
        <f>J4+1</f>
        <v>44698</v>
      </c>
      <c r="M4" s="111"/>
      <c r="N4" s="110">
        <f>L4+1</f>
        <v>44699</v>
      </c>
      <c r="O4" s="111"/>
      <c r="P4" s="110">
        <f>N4+1</f>
        <v>44700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  <pageSetup orientation="portrait" horizontalDpi="4294967292" verticalDpi="429496729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54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'18'!P4+1</f>
        <v>44701</v>
      </c>
      <c r="E4" s="111"/>
      <c r="F4" s="110">
        <f>D4+1</f>
        <v>44702</v>
      </c>
      <c r="G4" s="111"/>
      <c r="H4" s="110">
        <f>F4+1</f>
        <v>44703</v>
      </c>
      <c r="I4" s="111"/>
      <c r="J4" s="110">
        <f>H4+1</f>
        <v>44704</v>
      </c>
      <c r="K4" s="111"/>
      <c r="L4" s="110">
        <f>J4+1</f>
        <v>44705</v>
      </c>
      <c r="M4" s="111"/>
      <c r="N4" s="110">
        <f>L4+1</f>
        <v>44706</v>
      </c>
      <c r="O4" s="111"/>
      <c r="P4" s="110">
        <f>N4+1</f>
        <v>44707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  <pageSetup orientation="portrait" horizontalDpi="4294967292" verticalDpi="429496729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62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'19'!P4+1</f>
        <v>44708</v>
      </c>
      <c r="E4" s="111"/>
      <c r="F4" s="110">
        <f>D4+1</f>
        <v>44709</v>
      </c>
      <c r="G4" s="111"/>
      <c r="H4" s="110">
        <f>F4+1</f>
        <v>44710</v>
      </c>
      <c r="I4" s="111"/>
      <c r="J4" s="110">
        <f>H4+1</f>
        <v>44711</v>
      </c>
      <c r="K4" s="111"/>
      <c r="L4" s="110">
        <f>J4+1</f>
        <v>44712</v>
      </c>
      <c r="M4" s="111"/>
      <c r="N4" s="110">
        <f>L4+1</f>
        <v>44713</v>
      </c>
      <c r="O4" s="111"/>
      <c r="P4" s="110">
        <f>N4+1</f>
        <v>44714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61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'20'!P4+1</f>
        <v>44715</v>
      </c>
      <c r="E4" s="111"/>
      <c r="F4" s="110">
        <f>D4+1</f>
        <v>44716</v>
      </c>
      <c r="G4" s="111"/>
      <c r="H4" s="110">
        <f>F4+1</f>
        <v>44717</v>
      </c>
      <c r="I4" s="111"/>
      <c r="J4" s="110">
        <f>H4+1</f>
        <v>44718</v>
      </c>
      <c r="K4" s="111"/>
      <c r="L4" s="110">
        <f>J4+1</f>
        <v>44719</v>
      </c>
      <c r="M4" s="111"/>
      <c r="N4" s="110">
        <f>L4+1</f>
        <v>44720</v>
      </c>
      <c r="O4" s="111"/>
      <c r="P4" s="110">
        <f>N4+1</f>
        <v>44721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G2" sqref="G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60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'21'!P4+1</f>
        <v>44722</v>
      </c>
      <c r="E4" s="111"/>
      <c r="F4" s="110">
        <f>D4+1</f>
        <v>44723</v>
      </c>
      <c r="G4" s="111"/>
      <c r="H4" s="110">
        <f>F4+1</f>
        <v>44724</v>
      </c>
      <c r="I4" s="111"/>
      <c r="J4" s="110">
        <f>H4+1</f>
        <v>44725</v>
      </c>
      <c r="K4" s="111"/>
      <c r="L4" s="110">
        <f>J4+1</f>
        <v>44726</v>
      </c>
      <c r="M4" s="111"/>
      <c r="N4" s="110">
        <f>L4+1</f>
        <v>44727</v>
      </c>
      <c r="O4" s="111"/>
      <c r="P4" s="110">
        <f>N4+1</f>
        <v>44728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59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'22'!P4+1</f>
        <v>44729</v>
      </c>
      <c r="E4" s="111"/>
      <c r="F4" s="110">
        <f>D4+1</f>
        <v>44730</v>
      </c>
      <c r="G4" s="111"/>
      <c r="H4" s="110">
        <f>F4+1</f>
        <v>44731</v>
      </c>
      <c r="I4" s="111"/>
      <c r="J4" s="110">
        <f>H4+1</f>
        <v>44732</v>
      </c>
      <c r="K4" s="111"/>
      <c r="L4" s="110">
        <f>J4+1</f>
        <v>44733</v>
      </c>
      <c r="M4" s="111"/>
      <c r="N4" s="110">
        <f>L4+1</f>
        <v>44734</v>
      </c>
      <c r="O4" s="111"/>
      <c r="P4" s="110">
        <f>N4+1</f>
        <v>44735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58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'23'!P4+1</f>
        <v>44736</v>
      </c>
      <c r="E4" s="111"/>
      <c r="F4" s="110">
        <f>D4+1</f>
        <v>44737</v>
      </c>
      <c r="G4" s="111"/>
      <c r="H4" s="110">
        <f>F4+1</f>
        <v>44738</v>
      </c>
      <c r="I4" s="111"/>
      <c r="J4" s="110">
        <f>H4+1</f>
        <v>44739</v>
      </c>
      <c r="K4" s="111"/>
      <c r="L4" s="110">
        <f>J4+1</f>
        <v>44740</v>
      </c>
      <c r="M4" s="111"/>
      <c r="N4" s="110">
        <f>L4+1</f>
        <v>44741</v>
      </c>
      <c r="O4" s="111"/>
      <c r="P4" s="110">
        <f>N4+1</f>
        <v>44742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57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'24'!P4+1</f>
        <v>44743</v>
      </c>
      <c r="E4" s="111"/>
      <c r="F4" s="110">
        <f>D4+1</f>
        <v>44744</v>
      </c>
      <c r="G4" s="111"/>
      <c r="H4" s="110">
        <f>F4+1</f>
        <v>44745</v>
      </c>
      <c r="I4" s="111"/>
      <c r="J4" s="110">
        <f>H4+1</f>
        <v>44746</v>
      </c>
      <c r="K4" s="111"/>
      <c r="L4" s="110">
        <f>J4+1</f>
        <v>44747</v>
      </c>
      <c r="M4" s="111"/>
      <c r="N4" s="110">
        <f>L4+1</f>
        <v>44748</v>
      </c>
      <c r="O4" s="111"/>
      <c r="P4" s="110">
        <f>N4+1</f>
        <v>44749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56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'25'!P4+1</f>
        <v>44750</v>
      </c>
      <c r="E4" s="111"/>
      <c r="F4" s="110">
        <f>D4+1</f>
        <v>44751</v>
      </c>
      <c r="G4" s="111"/>
      <c r="H4" s="110">
        <f>F4+1</f>
        <v>44752</v>
      </c>
      <c r="I4" s="111"/>
      <c r="J4" s="110">
        <f>H4+1</f>
        <v>44753</v>
      </c>
      <c r="K4" s="111"/>
      <c r="L4" s="110">
        <f>J4+1</f>
        <v>44754</v>
      </c>
      <c r="M4" s="111"/>
      <c r="N4" s="110">
        <f>L4+1</f>
        <v>44755</v>
      </c>
      <c r="O4" s="111"/>
      <c r="P4" s="110">
        <f>N4+1</f>
        <v>44756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55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'26'!P4+1</f>
        <v>44757</v>
      </c>
      <c r="E4" s="111"/>
      <c r="F4" s="110">
        <f>D4+1</f>
        <v>44758</v>
      </c>
      <c r="G4" s="111"/>
      <c r="H4" s="110">
        <f>F4+1</f>
        <v>44759</v>
      </c>
      <c r="I4" s="111"/>
      <c r="J4" s="110">
        <f>H4+1</f>
        <v>44760</v>
      </c>
      <c r="K4" s="111"/>
      <c r="L4" s="110">
        <f>J4+1</f>
        <v>44761</v>
      </c>
      <c r="M4" s="111"/>
      <c r="N4" s="110">
        <f>L4+1</f>
        <v>44762</v>
      </c>
      <c r="O4" s="111"/>
      <c r="P4" s="110">
        <f>N4+1</f>
        <v>44763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2"/>
  <sheetViews>
    <sheetView showGridLines="0" tabSelected="1" workbookViewId="0">
      <selection activeCell="D5" sqref="D5:E5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19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19" ht="12.1" customHeight="1" x14ac:dyDescent="0.25">
      <c r="B2" s="37"/>
      <c r="C2" s="37"/>
      <c r="D2" s="65"/>
      <c r="E2" s="65"/>
      <c r="F2" s="65"/>
      <c r="G2" s="65"/>
      <c r="H2" s="65"/>
      <c r="I2" s="65"/>
      <c r="J2" s="65"/>
      <c r="K2" s="65"/>
      <c r="L2" s="37"/>
      <c r="M2" s="37"/>
      <c r="N2" s="37"/>
      <c r="O2" s="37"/>
      <c r="P2" s="37"/>
      <c r="Q2" s="37"/>
      <c r="R2" s="34"/>
      <c r="S2" s="44"/>
    </row>
    <row r="3" spans="1:19" ht="23.95" customHeight="1" x14ac:dyDescent="0.25">
      <c r="B3" s="112" t="s">
        <v>37</v>
      </c>
      <c r="C3" s="50" t="s">
        <v>6</v>
      </c>
      <c r="D3" s="107" t="s">
        <v>11</v>
      </c>
      <c r="E3" s="108"/>
      <c r="F3" s="109" t="s">
        <v>12</v>
      </c>
      <c r="G3" s="108"/>
      <c r="H3" s="109" t="s">
        <v>7</v>
      </c>
      <c r="I3" s="108"/>
      <c r="J3" s="109" t="s">
        <v>8</v>
      </c>
      <c r="K3" s="108"/>
      <c r="L3" s="109" t="s">
        <v>34</v>
      </c>
      <c r="M3" s="108"/>
      <c r="N3" s="109" t="s">
        <v>9</v>
      </c>
      <c r="O3" s="108"/>
      <c r="P3" s="109" t="s">
        <v>10</v>
      </c>
      <c r="Q3" s="108"/>
      <c r="R3" s="24"/>
      <c r="S3" s="44"/>
    </row>
    <row r="4" spans="1:19" ht="23.95" customHeight="1" x14ac:dyDescent="0.25">
      <c r="B4" s="112"/>
      <c r="C4" s="51" t="s">
        <v>13</v>
      </c>
      <c r="D4" s="114">
        <f>'Mode d''emploi'!C6</f>
        <v>44575</v>
      </c>
      <c r="E4" s="115"/>
      <c r="F4" s="110">
        <f>D4+1</f>
        <v>44576</v>
      </c>
      <c r="G4" s="111"/>
      <c r="H4" s="110">
        <f>F4+1</f>
        <v>44577</v>
      </c>
      <c r="I4" s="111"/>
      <c r="J4" s="110">
        <f>H4+1</f>
        <v>44578</v>
      </c>
      <c r="K4" s="111"/>
      <c r="L4" s="110">
        <f>J4+1</f>
        <v>44579</v>
      </c>
      <c r="M4" s="111"/>
      <c r="N4" s="110">
        <f>L4+1</f>
        <v>44580</v>
      </c>
      <c r="O4" s="111"/>
      <c r="P4" s="110">
        <f>N4+1</f>
        <v>44581</v>
      </c>
      <c r="Q4" s="111"/>
      <c r="R4" s="24"/>
      <c r="S4" s="44"/>
    </row>
    <row r="5" spans="1:19" ht="59.95" customHeight="1" x14ac:dyDescent="0.25">
      <c r="B5" s="112"/>
      <c r="C5" s="52" t="s">
        <v>14</v>
      </c>
      <c r="D5" s="103"/>
      <c r="E5" s="93"/>
      <c r="F5" s="92"/>
      <c r="G5" s="93"/>
      <c r="H5" s="92"/>
      <c r="I5" s="93"/>
      <c r="J5" s="92"/>
      <c r="K5" s="93"/>
      <c r="L5" s="92"/>
      <c r="M5" s="93"/>
      <c r="N5" s="92"/>
      <c r="O5" s="93"/>
      <c r="P5" s="92"/>
      <c r="Q5" s="93"/>
      <c r="R5" s="24"/>
      <c r="S5" s="44"/>
    </row>
    <row r="6" spans="1:19" ht="23.95" customHeight="1" x14ac:dyDescent="0.25">
      <c r="B6" s="112"/>
      <c r="C6" s="53" t="s">
        <v>15</v>
      </c>
      <c r="D6" s="104"/>
      <c r="E6" s="105"/>
      <c r="F6" s="99"/>
      <c r="G6" s="100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19" ht="59.95" customHeight="1" x14ac:dyDescent="0.25">
      <c r="B7" s="112"/>
      <c r="C7" s="52" t="s">
        <v>16</v>
      </c>
      <c r="D7" s="103"/>
      <c r="E7" s="93"/>
      <c r="F7" s="96"/>
      <c r="G7" s="97"/>
      <c r="H7" s="96"/>
      <c r="I7" s="97"/>
      <c r="J7" s="96"/>
      <c r="K7" s="97"/>
      <c r="L7" s="96"/>
      <c r="M7" s="97"/>
      <c r="N7" s="96"/>
      <c r="O7" s="97"/>
      <c r="P7" s="96"/>
      <c r="Q7" s="97"/>
      <c r="R7" s="24"/>
      <c r="S7" s="44"/>
    </row>
    <row r="8" spans="1:19" ht="23.95" customHeight="1" x14ac:dyDescent="0.25">
      <c r="B8" s="112"/>
      <c r="C8" s="53" t="s">
        <v>15</v>
      </c>
      <c r="D8" s="104"/>
      <c r="E8" s="105"/>
      <c r="F8" s="99"/>
      <c r="G8" s="100"/>
      <c r="H8" s="99"/>
      <c r="I8" s="100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19" ht="59.95" customHeight="1" x14ac:dyDescent="0.25">
      <c r="B9" s="112"/>
      <c r="C9" s="52" t="s">
        <v>17</v>
      </c>
      <c r="D9" s="98"/>
      <c r="E9" s="97"/>
      <c r="F9" s="96"/>
      <c r="G9" s="97"/>
      <c r="H9" s="96"/>
      <c r="I9" s="97"/>
      <c r="J9" s="96"/>
      <c r="K9" s="97"/>
      <c r="L9" s="96"/>
      <c r="M9" s="97"/>
      <c r="N9" s="92"/>
      <c r="O9" s="93"/>
      <c r="P9" s="92"/>
      <c r="Q9" s="93"/>
      <c r="R9" s="24"/>
      <c r="S9" s="44"/>
    </row>
    <row r="10" spans="1:19" ht="23.95" customHeight="1" x14ac:dyDescent="0.25">
      <c r="B10" s="112"/>
      <c r="C10" s="53" t="s">
        <v>15</v>
      </c>
      <c r="D10" s="104"/>
      <c r="E10" s="105"/>
      <c r="F10" s="106"/>
      <c r="G10" s="105"/>
      <c r="H10" s="106"/>
      <c r="I10" s="105"/>
      <c r="J10" s="94"/>
      <c r="K10" s="95"/>
      <c r="L10" s="101"/>
      <c r="M10" s="102"/>
      <c r="N10" s="94"/>
      <c r="O10" s="95"/>
      <c r="P10" s="101"/>
      <c r="Q10" s="102"/>
      <c r="R10" s="24"/>
      <c r="S10" s="44"/>
    </row>
    <row r="11" spans="1:19" ht="50.1" customHeight="1" x14ac:dyDescent="0.25">
      <c r="B11" s="112"/>
      <c r="C11" s="54" t="s">
        <v>18</v>
      </c>
      <c r="D11" s="91"/>
      <c r="E11" s="90"/>
      <c r="F11" s="89"/>
      <c r="G11" s="90"/>
      <c r="H11" s="89"/>
      <c r="I11" s="90"/>
      <c r="J11" s="89"/>
      <c r="K11" s="90"/>
      <c r="L11" s="89"/>
      <c r="M11" s="90"/>
      <c r="N11" s="89"/>
      <c r="O11" s="90"/>
      <c r="P11" s="89"/>
      <c r="Q11" s="90"/>
      <c r="R11" s="25"/>
      <c r="S11" s="44"/>
    </row>
    <row r="12" spans="1:19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19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19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19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19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88"/>
      <c r="F19" s="87" t="s">
        <v>26</v>
      </c>
      <c r="G19" s="88"/>
      <c r="H19" s="87" t="s">
        <v>27</v>
      </c>
      <c r="I19" s="88"/>
      <c r="J19" s="87" t="s">
        <v>28</v>
      </c>
      <c r="K19" s="88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88"/>
      <c r="F20" s="87" t="s">
        <v>31</v>
      </c>
      <c r="G20" s="88"/>
      <c r="H20" s="87" t="s">
        <v>32</v>
      </c>
      <c r="I20" s="88"/>
      <c r="J20" s="87" t="s">
        <v>33</v>
      </c>
      <c r="K20" s="88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formatCells="0" formatColumns="0" formatRows="0"/>
  <mergeCells count="73">
    <mergeCell ref="B3:B11"/>
    <mergeCell ref="D1:O1"/>
    <mergeCell ref="P11:Q11"/>
    <mergeCell ref="L8:M8"/>
    <mergeCell ref="H5:I5"/>
    <mergeCell ref="P8:Q8"/>
    <mergeCell ref="L5:M5"/>
    <mergeCell ref="N5:O5"/>
    <mergeCell ref="H9:I9"/>
    <mergeCell ref="D6:E6"/>
    <mergeCell ref="F5:G5"/>
    <mergeCell ref="P5:Q5"/>
    <mergeCell ref="D4:E4"/>
    <mergeCell ref="P6:Q6"/>
    <mergeCell ref="L3:M3"/>
    <mergeCell ref="N4:O4"/>
    <mergeCell ref="P4:Q4"/>
    <mergeCell ref="N3:O3"/>
    <mergeCell ref="P3:Q3"/>
    <mergeCell ref="L4:M4"/>
    <mergeCell ref="F4:G4"/>
    <mergeCell ref="D3:E3"/>
    <mergeCell ref="F3:G3"/>
    <mergeCell ref="H3:I3"/>
    <mergeCell ref="J4:K4"/>
    <mergeCell ref="J3:K3"/>
    <mergeCell ref="H4:I4"/>
    <mergeCell ref="P10:Q10"/>
    <mergeCell ref="H8:I8"/>
    <mergeCell ref="L11:M11"/>
    <mergeCell ref="D5:E5"/>
    <mergeCell ref="H11:I11"/>
    <mergeCell ref="D8:E8"/>
    <mergeCell ref="J9:K9"/>
    <mergeCell ref="F6:G6"/>
    <mergeCell ref="H6:I6"/>
    <mergeCell ref="L9:M9"/>
    <mergeCell ref="N7:O7"/>
    <mergeCell ref="D10:E10"/>
    <mergeCell ref="F10:G10"/>
    <mergeCell ref="H10:I10"/>
    <mergeCell ref="D7:E7"/>
    <mergeCell ref="H7:I7"/>
    <mergeCell ref="F7:G7"/>
    <mergeCell ref="D9:E9"/>
    <mergeCell ref="J7:K7"/>
    <mergeCell ref="N10:O10"/>
    <mergeCell ref="N8:O8"/>
    <mergeCell ref="F8:G8"/>
    <mergeCell ref="J10:K10"/>
    <mergeCell ref="L10:M10"/>
    <mergeCell ref="F9:G9"/>
    <mergeCell ref="J5:K5"/>
    <mergeCell ref="P9:Q9"/>
    <mergeCell ref="L6:M6"/>
    <mergeCell ref="N9:O9"/>
    <mergeCell ref="J6:K6"/>
    <mergeCell ref="P7:Q7"/>
    <mergeCell ref="N6:O6"/>
    <mergeCell ref="L7:M7"/>
    <mergeCell ref="J8:K8"/>
    <mergeCell ref="D20:E20"/>
    <mergeCell ref="F20:G20"/>
    <mergeCell ref="H20:I20"/>
    <mergeCell ref="J20:K20"/>
    <mergeCell ref="N11:O11"/>
    <mergeCell ref="J11:K11"/>
    <mergeCell ref="F11:G11"/>
    <mergeCell ref="D11:E11"/>
    <mergeCell ref="D19:E19"/>
    <mergeCell ref="F19:G19"/>
    <mergeCell ref="H19:I19"/>
    <mergeCell ref="J19:K19"/>
  </mergeCells>
  <phoneticPr fontId="26" type="noConversion"/>
  <pageMargins left="0.75" right="0.75" top="1" bottom="1" header="0.5" footer="0.5"/>
  <pageSetup orientation="portrait"/>
  <headerFooter>
    <oddFooter>&amp;L&amp;"Helvetica,Regular"&amp;11&amp;K000000	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63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'27'!P4+1</f>
        <v>44764</v>
      </c>
      <c r="E4" s="111"/>
      <c r="F4" s="110">
        <f>D4+1</f>
        <v>44765</v>
      </c>
      <c r="G4" s="111"/>
      <c r="H4" s="110">
        <f>F4+1</f>
        <v>44766</v>
      </c>
      <c r="I4" s="111"/>
      <c r="J4" s="110">
        <f>H4+1</f>
        <v>44767</v>
      </c>
      <c r="K4" s="111"/>
      <c r="L4" s="110">
        <f>J4+1</f>
        <v>44768</v>
      </c>
      <c r="M4" s="111"/>
      <c r="N4" s="110">
        <f>L4+1</f>
        <v>44769</v>
      </c>
      <c r="O4" s="111"/>
      <c r="P4" s="110">
        <f>N4+1</f>
        <v>44770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D1:O1"/>
    <mergeCell ref="L11:M11"/>
    <mergeCell ref="N11:O11"/>
    <mergeCell ref="L9:M9"/>
    <mergeCell ref="N9:O9"/>
    <mergeCell ref="L5:M5"/>
    <mergeCell ref="N5:O5"/>
    <mergeCell ref="N3:O3"/>
    <mergeCell ref="L7:M7"/>
    <mergeCell ref="N7:O7"/>
    <mergeCell ref="J7:K7"/>
    <mergeCell ref="H5:I5"/>
    <mergeCell ref="D5:E5"/>
    <mergeCell ref="F5:G5"/>
    <mergeCell ref="D8:E8"/>
    <mergeCell ref="F8:G8"/>
    <mergeCell ref="P6:Q6"/>
    <mergeCell ref="P7:Q7"/>
    <mergeCell ref="D20:E20"/>
    <mergeCell ref="F20:G20"/>
    <mergeCell ref="H20:I20"/>
    <mergeCell ref="J20:K20"/>
    <mergeCell ref="P10:Q10"/>
    <mergeCell ref="D9:E9"/>
    <mergeCell ref="F9:G9"/>
    <mergeCell ref="P8:Q8"/>
    <mergeCell ref="P9:Q9"/>
    <mergeCell ref="L10:M10"/>
    <mergeCell ref="N10:O10"/>
    <mergeCell ref="P11:Q11"/>
    <mergeCell ref="D19:E19"/>
    <mergeCell ref="F19:G19"/>
    <mergeCell ref="H19:I19"/>
    <mergeCell ref="J19:K19"/>
    <mergeCell ref="D11:E11"/>
    <mergeCell ref="B3:B11"/>
    <mergeCell ref="F11:G11"/>
    <mergeCell ref="H11:I11"/>
    <mergeCell ref="J11:K11"/>
    <mergeCell ref="H9:I9"/>
    <mergeCell ref="J9:K9"/>
    <mergeCell ref="H7:I7"/>
    <mergeCell ref="D7:E7"/>
    <mergeCell ref="F7:G7"/>
    <mergeCell ref="D10:E10"/>
    <mergeCell ref="F10:G10"/>
    <mergeCell ref="H10:I10"/>
    <mergeCell ref="J10:K10"/>
    <mergeCell ref="N6:O6"/>
    <mergeCell ref="H8:I8"/>
    <mergeCell ref="J8:K8"/>
    <mergeCell ref="L8:M8"/>
    <mergeCell ref="N8:O8"/>
    <mergeCell ref="D6:E6"/>
    <mergeCell ref="F6:G6"/>
    <mergeCell ref="H6:I6"/>
    <mergeCell ref="J6:K6"/>
    <mergeCell ref="L6:M6"/>
    <mergeCell ref="P3:Q3"/>
    <mergeCell ref="D4:E4"/>
    <mergeCell ref="F4:G4"/>
    <mergeCell ref="J5:K5"/>
    <mergeCell ref="H4:I4"/>
    <mergeCell ref="J4:K4"/>
    <mergeCell ref="L4:M4"/>
    <mergeCell ref="N4:O4"/>
    <mergeCell ref="P4:Q4"/>
    <mergeCell ref="P5:Q5"/>
    <mergeCell ref="D3:E3"/>
    <mergeCell ref="F3:G3"/>
    <mergeCell ref="H3:I3"/>
    <mergeCell ref="J3:K3"/>
    <mergeCell ref="L3:M3"/>
  </mergeCells>
  <phoneticPr fontId="26" type="noConversion"/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64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'28'!P4+1</f>
        <v>44771</v>
      </c>
      <c r="E4" s="111"/>
      <c r="F4" s="110">
        <f>D4+1</f>
        <v>44772</v>
      </c>
      <c r="G4" s="111"/>
      <c r="H4" s="110">
        <f>F4+1</f>
        <v>44773</v>
      </c>
      <c r="I4" s="111"/>
      <c r="J4" s="110">
        <f>H4+1</f>
        <v>44774</v>
      </c>
      <c r="K4" s="111"/>
      <c r="L4" s="110">
        <f>J4+1</f>
        <v>44775</v>
      </c>
      <c r="M4" s="111"/>
      <c r="N4" s="110">
        <f>L4+1</f>
        <v>44776</v>
      </c>
      <c r="O4" s="111"/>
      <c r="P4" s="110">
        <f>N4+1</f>
        <v>44777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65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'29'!P4+1</f>
        <v>44778</v>
      </c>
      <c r="E4" s="111"/>
      <c r="F4" s="110">
        <f>D4+1</f>
        <v>44779</v>
      </c>
      <c r="G4" s="111"/>
      <c r="H4" s="110">
        <f>F4+1</f>
        <v>44780</v>
      </c>
      <c r="I4" s="111"/>
      <c r="J4" s="110">
        <f>H4+1</f>
        <v>44781</v>
      </c>
      <c r="K4" s="111"/>
      <c r="L4" s="110">
        <f>J4+1</f>
        <v>44782</v>
      </c>
      <c r="M4" s="111"/>
      <c r="N4" s="110">
        <f>L4+1</f>
        <v>44783</v>
      </c>
      <c r="O4" s="111"/>
      <c r="P4" s="110">
        <f>N4+1</f>
        <v>44784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  <pageSetup orientation="portrait" horizontalDpi="4294967292" verticalDpi="429496729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1" sqref="D1:O1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66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'30'!P4+1</f>
        <v>44785</v>
      </c>
      <c r="E4" s="111"/>
      <c r="F4" s="110">
        <f>D4+1</f>
        <v>44786</v>
      </c>
      <c r="G4" s="111"/>
      <c r="H4" s="110">
        <f>F4+1</f>
        <v>44787</v>
      </c>
      <c r="I4" s="111"/>
      <c r="J4" s="110">
        <f>H4+1</f>
        <v>44788</v>
      </c>
      <c r="K4" s="111"/>
      <c r="L4" s="110">
        <f>J4+1</f>
        <v>44789</v>
      </c>
      <c r="M4" s="111"/>
      <c r="N4" s="110">
        <f>L4+1</f>
        <v>44790</v>
      </c>
      <c r="O4" s="111"/>
      <c r="P4" s="110">
        <f>N4+1</f>
        <v>44791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67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'31'!P4+1</f>
        <v>44792</v>
      </c>
      <c r="E4" s="111"/>
      <c r="F4" s="110">
        <f>D4+1</f>
        <v>44793</v>
      </c>
      <c r="G4" s="111"/>
      <c r="H4" s="110">
        <f>F4+1</f>
        <v>44794</v>
      </c>
      <c r="I4" s="111"/>
      <c r="J4" s="110">
        <f>H4+1</f>
        <v>44795</v>
      </c>
      <c r="K4" s="111"/>
      <c r="L4" s="110">
        <f>J4+1</f>
        <v>44796</v>
      </c>
      <c r="M4" s="111"/>
      <c r="N4" s="110">
        <f>L4+1</f>
        <v>44797</v>
      </c>
      <c r="O4" s="111"/>
      <c r="P4" s="110">
        <f>N4+1</f>
        <v>44798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1" sqref="D1:O1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68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'32'!P4+1</f>
        <v>44799</v>
      </c>
      <c r="E4" s="111"/>
      <c r="F4" s="110">
        <f>D4+1</f>
        <v>44800</v>
      </c>
      <c r="G4" s="111"/>
      <c r="H4" s="110">
        <f>F4+1</f>
        <v>44801</v>
      </c>
      <c r="I4" s="111"/>
      <c r="J4" s="110">
        <f>H4+1</f>
        <v>44802</v>
      </c>
      <c r="K4" s="111"/>
      <c r="L4" s="110">
        <f>J4+1</f>
        <v>44803</v>
      </c>
      <c r="M4" s="111"/>
      <c r="N4" s="110">
        <f>L4+1</f>
        <v>44804</v>
      </c>
      <c r="O4" s="111"/>
      <c r="P4" s="110">
        <f>N4+1</f>
        <v>44805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69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'33'!P4+1</f>
        <v>44806</v>
      </c>
      <c r="E4" s="111"/>
      <c r="F4" s="110">
        <f>D4+1</f>
        <v>44807</v>
      </c>
      <c r="G4" s="111"/>
      <c r="H4" s="110">
        <f>F4+1</f>
        <v>44808</v>
      </c>
      <c r="I4" s="111"/>
      <c r="J4" s="110">
        <f>H4+1</f>
        <v>44809</v>
      </c>
      <c r="K4" s="111"/>
      <c r="L4" s="110">
        <f>J4+1</f>
        <v>44810</v>
      </c>
      <c r="M4" s="111"/>
      <c r="N4" s="110">
        <f>L4+1</f>
        <v>44811</v>
      </c>
      <c r="O4" s="111"/>
      <c r="P4" s="110">
        <f>N4+1</f>
        <v>44812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1" sqref="D1:O1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70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'34'!P4+1</f>
        <v>44813</v>
      </c>
      <c r="E4" s="111"/>
      <c r="F4" s="110">
        <f>D4+1</f>
        <v>44814</v>
      </c>
      <c r="G4" s="111"/>
      <c r="H4" s="110">
        <f>F4+1</f>
        <v>44815</v>
      </c>
      <c r="I4" s="111"/>
      <c r="J4" s="110">
        <f>H4+1</f>
        <v>44816</v>
      </c>
      <c r="K4" s="111"/>
      <c r="L4" s="110">
        <f>J4+1</f>
        <v>44817</v>
      </c>
      <c r="M4" s="111"/>
      <c r="N4" s="110">
        <f>L4+1</f>
        <v>44818</v>
      </c>
      <c r="O4" s="111"/>
      <c r="P4" s="110">
        <f>N4+1</f>
        <v>44819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71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'35'!P4+1</f>
        <v>44820</v>
      </c>
      <c r="E4" s="111"/>
      <c r="F4" s="110">
        <f>D4+1</f>
        <v>44821</v>
      </c>
      <c r="G4" s="111"/>
      <c r="H4" s="110">
        <f>F4+1</f>
        <v>44822</v>
      </c>
      <c r="I4" s="111"/>
      <c r="J4" s="110">
        <f>H4+1</f>
        <v>44823</v>
      </c>
      <c r="K4" s="111"/>
      <c r="L4" s="110">
        <f>J4+1</f>
        <v>44824</v>
      </c>
      <c r="M4" s="111"/>
      <c r="N4" s="110">
        <f>L4+1</f>
        <v>44825</v>
      </c>
      <c r="O4" s="111"/>
      <c r="P4" s="110">
        <f>N4+1</f>
        <v>44826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72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'36'!P4+1</f>
        <v>44827</v>
      </c>
      <c r="E4" s="111"/>
      <c r="F4" s="110">
        <f>D4+1</f>
        <v>44828</v>
      </c>
      <c r="G4" s="111"/>
      <c r="H4" s="110">
        <f>F4+1</f>
        <v>44829</v>
      </c>
      <c r="I4" s="111"/>
      <c r="J4" s="110">
        <f>H4+1</f>
        <v>44830</v>
      </c>
      <c r="K4" s="111"/>
      <c r="L4" s="110">
        <f>J4+1</f>
        <v>44831</v>
      </c>
      <c r="M4" s="111"/>
      <c r="N4" s="110">
        <f>L4+1</f>
        <v>44832</v>
      </c>
      <c r="O4" s="111"/>
      <c r="P4" s="110">
        <f>N4+1</f>
        <v>44833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1"/>
  <sheetViews>
    <sheetView showGridLines="0" workbookViewId="0">
      <selection activeCell="J4" sqref="J4:K4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19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19" ht="12.1" customHeight="1" x14ac:dyDescent="0.25">
      <c r="B2" s="37"/>
      <c r="C2" s="37"/>
      <c r="D2" s="65"/>
      <c r="E2" s="65"/>
      <c r="F2" s="65"/>
      <c r="G2" s="65"/>
      <c r="H2" s="65"/>
      <c r="I2" s="65"/>
      <c r="J2" s="65"/>
      <c r="K2" s="65"/>
      <c r="L2" s="37"/>
      <c r="M2" s="37"/>
      <c r="N2" s="37"/>
      <c r="O2" s="37"/>
      <c r="P2" s="37"/>
      <c r="Q2" s="37"/>
      <c r="R2" s="34"/>
      <c r="S2" s="44"/>
    </row>
    <row r="3" spans="1:19" ht="23.95" customHeight="1" x14ac:dyDescent="0.25">
      <c r="B3" s="112" t="s">
        <v>38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19" ht="23.95" customHeight="1" x14ac:dyDescent="0.25">
      <c r="B4" s="112"/>
      <c r="C4" s="51" t="s">
        <v>13</v>
      </c>
      <c r="D4" s="110">
        <f>'1'!P4+1</f>
        <v>44582</v>
      </c>
      <c r="E4" s="111"/>
      <c r="F4" s="110">
        <f>D4+1</f>
        <v>44583</v>
      </c>
      <c r="G4" s="111"/>
      <c r="H4" s="110">
        <f>F4+1</f>
        <v>44584</v>
      </c>
      <c r="I4" s="111"/>
      <c r="J4" s="110">
        <f>H4+1</f>
        <v>44585</v>
      </c>
      <c r="K4" s="111"/>
      <c r="L4" s="110">
        <f>J4+1</f>
        <v>44586</v>
      </c>
      <c r="M4" s="111"/>
      <c r="N4" s="110">
        <f>L4+1</f>
        <v>44587</v>
      </c>
      <c r="O4" s="111"/>
      <c r="P4" s="110">
        <f>N4+1</f>
        <v>44588</v>
      </c>
      <c r="Q4" s="111"/>
      <c r="R4" s="24"/>
      <c r="S4" s="44"/>
    </row>
    <row r="5" spans="1:19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19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19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19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19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19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19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19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19" ht="14.95" customHeight="1" x14ac:dyDescent="0.35">
      <c r="B13" s="47" t="s">
        <v>19</v>
      </c>
      <c r="C13" s="45">
        <f>SUM(D13:Q13)</f>
        <v>0</v>
      </c>
      <c r="D13" s="29" t="s">
        <v>19</v>
      </c>
      <c r="E13" s="60">
        <v>0</v>
      </c>
      <c r="F13" s="29" t="s">
        <v>19</v>
      </c>
      <c r="G13" s="60">
        <v>0</v>
      </c>
      <c r="H13" s="29" t="s">
        <v>19</v>
      </c>
      <c r="I13" s="60">
        <v>0</v>
      </c>
      <c r="J13" s="29" t="s">
        <v>19</v>
      </c>
      <c r="K13" s="60">
        <v>0</v>
      </c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19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>
        <v>0</v>
      </c>
      <c r="J14" s="29" t="s">
        <v>20</v>
      </c>
      <c r="K14" s="60">
        <v>0</v>
      </c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19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19" ht="14.95" customHeight="1" x14ac:dyDescent="0.35">
      <c r="B16" s="47" t="s">
        <v>23</v>
      </c>
      <c r="C16" s="45">
        <f>SUM(D16:Q16)</f>
        <v>0</v>
      </c>
      <c r="D16" s="29" t="s">
        <v>23</v>
      </c>
      <c r="E16" s="60"/>
      <c r="F16" s="29" t="s">
        <v>23</v>
      </c>
      <c r="G16" s="60"/>
      <c r="H16" s="29" t="s">
        <v>23</v>
      </c>
      <c r="I16" s="60"/>
      <c r="J16" s="29" t="s">
        <v>23</v>
      </c>
      <c r="K16" s="60"/>
      <c r="L16" s="29" t="s">
        <v>23</v>
      </c>
      <c r="M16" s="60"/>
      <c r="N16" s="29" t="s">
        <v>23</v>
      </c>
      <c r="O16" s="60"/>
      <c r="P16" s="29" t="s">
        <v>23</v>
      </c>
      <c r="Q16" s="60"/>
      <c r="R16" s="31"/>
      <c r="S16" s="44"/>
    </row>
    <row r="17" spans="1:256" ht="20.05" customHeight="1" x14ac:dyDescent="0.25">
      <c r="B17" s="37"/>
      <c r="C17" s="32"/>
      <c r="D17" s="32"/>
      <c r="E17" s="32"/>
      <c r="F17" s="32"/>
      <c r="G17" s="32"/>
      <c r="H17" s="32"/>
      <c r="I17" s="32"/>
      <c r="J17" s="32"/>
      <c r="K17" s="32"/>
      <c r="L17" s="33"/>
      <c r="M17" s="33"/>
      <c r="N17" s="33"/>
      <c r="O17" s="33"/>
      <c r="P17" s="33"/>
      <c r="Q17" s="33"/>
      <c r="R17" s="34"/>
      <c r="S17" s="44"/>
    </row>
    <row r="18" spans="1:256" ht="23.95" customHeight="1" x14ac:dyDescent="0.3">
      <c r="B18" s="48"/>
      <c r="C18" s="46" t="s">
        <v>24</v>
      </c>
      <c r="D18" s="87" t="s">
        <v>25</v>
      </c>
      <c r="E18" s="123"/>
      <c r="F18" s="87" t="s">
        <v>26</v>
      </c>
      <c r="G18" s="123"/>
      <c r="H18" s="87" t="s">
        <v>27</v>
      </c>
      <c r="I18" s="123"/>
      <c r="J18" s="87" t="s">
        <v>28</v>
      </c>
      <c r="K18" s="123"/>
      <c r="L18" s="35"/>
      <c r="M18" s="36"/>
      <c r="N18" s="36"/>
      <c r="O18" s="36"/>
      <c r="P18" s="37"/>
      <c r="Q18" s="37"/>
      <c r="R18" s="37"/>
      <c r="S18" s="44"/>
    </row>
    <row r="19" spans="1:256" ht="23.95" customHeight="1" x14ac:dyDescent="0.3">
      <c r="B19" s="48"/>
      <c r="C19" s="46" t="s">
        <v>29</v>
      </c>
      <c r="D19" s="87" t="s">
        <v>30</v>
      </c>
      <c r="E19" s="123"/>
      <c r="F19" s="87" t="s">
        <v>31</v>
      </c>
      <c r="G19" s="123"/>
      <c r="H19" s="87" t="s">
        <v>32</v>
      </c>
      <c r="I19" s="123"/>
      <c r="J19" s="87" t="s">
        <v>33</v>
      </c>
      <c r="K19" s="123"/>
      <c r="L19" s="38"/>
      <c r="M19" s="39"/>
      <c r="N19" s="39"/>
      <c r="O19" s="40"/>
      <c r="P19" s="41"/>
      <c r="Q19" s="37"/>
      <c r="R19" s="34"/>
      <c r="S19" s="44"/>
    </row>
    <row r="20" spans="1:256" ht="18" customHeight="1" x14ac:dyDescent="0.25">
      <c r="B20" s="37"/>
      <c r="C20" s="33"/>
      <c r="D20" s="33"/>
      <c r="E20" s="33"/>
      <c r="F20" s="33"/>
      <c r="G20" s="33"/>
      <c r="H20" s="33"/>
      <c r="I20" s="33"/>
      <c r="J20" s="33"/>
      <c r="K20" s="33"/>
      <c r="L20" s="42"/>
      <c r="M20" s="42"/>
      <c r="N20" s="42"/>
      <c r="O20" s="42"/>
      <c r="P20" s="37"/>
      <c r="Q20" s="37"/>
      <c r="R20" s="37"/>
      <c r="S20" s="44"/>
    </row>
    <row r="21" spans="1:256" ht="18" customHeight="1" x14ac:dyDescent="0.25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4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4"/>
      <c r="S23" s="44"/>
    </row>
    <row r="24" spans="1:256" ht="14.95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43"/>
      <c r="Q24" s="37"/>
      <c r="R24" s="34"/>
      <c r="S24" s="44"/>
    </row>
    <row r="25" spans="1:256" ht="14.95" customHeight="1" x14ac:dyDescent="0.25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</row>
    <row r="30" spans="1:256" ht="14.95" customHeight="1" x14ac:dyDescent="0.25">
      <c r="A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</sheetData>
  <sheetProtection formatCells="0" formatColumns="0" formatRows="0"/>
  <mergeCells count="73">
    <mergeCell ref="P9:Q9"/>
    <mergeCell ref="P11:Q11"/>
    <mergeCell ref="D18:E18"/>
    <mergeCell ref="F18:G18"/>
    <mergeCell ref="H18:I18"/>
    <mergeCell ref="J18:K18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19:E19"/>
    <mergeCell ref="F19:G19"/>
    <mergeCell ref="H19:I19"/>
    <mergeCell ref="J19:K19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  <pageSetup orientation="portrait"/>
  <headerFooter>
    <oddFooter>&amp;L&amp;"Helvetica,Regular"&amp;11&amp;K000000	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73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'37'!P4+1</f>
        <v>44834</v>
      </c>
      <c r="E4" s="111"/>
      <c r="F4" s="110">
        <f>D4+1</f>
        <v>44835</v>
      </c>
      <c r="G4" s="111"/>
      <c r="H4" s="110">
        <f>F4+1</f>
        <v>44836</v>
      </c>
      <c r="I4" s="111"/>
      <c r="J4" s="110">
        <f>H4+1</f>
        <v>44837</v>
      </c>
      <c r="K4" s="111"/>
      <c r="L4" s="110">
        <f>J4+1</f>
        <v>44838</v>
      </c>
      <c r="M4" s="111"/>
      <c r="N4" s="110">
        <f>L4+1</f>
        <v>44839</v>
      </c>
      <c r="O4" s="111"/>
      <c r="P4" s="110">
        <f>N4+1</f>
        <v>44840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74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'38'!P4+1</f>
        <v>44841</v>
      </c>
      <c r="E4" s="111"/>
      <c r="F4" s="110">
        <f>D4+1</f>
        <v>44842</v>
      </c>
      <c r="G4" s="111"/>
      <c r="H4" s="110">
        <f>F4+1</f>
        <v>44843</v>
      </c>
      <c r="I4" s="111"/>
      <c r="J4" s="110">
        <f>H4+1</f>
        <v>44844</v>
      </c>
      <c r="K4" s="111"/>
      <c r="L4" s="110">
        <f>J4+1</f>
        <v>44845</v>
      </c>
      <c r="M4" s="111"/>
      <c r="N4" s="110">
        <f>L4+1</f>
        <v>44846</v>
      </c>
      <c r="O4" s="111"/>
      <c r="P4" s="110">
        <f>N4+1</f>
        <v>44847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1" sqref="D1:O1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75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'39'!P4+1</f>
        <v>44848</v>
      </c>
      <c r="E4" s="111"/>
      <c r="F4" s="110">
        <f>D4+1</f>
        <v>44849</v>
      </c>
      <c r="G4" s="111"/>
      <c r="H4" s="110">
        <f>F4+1</f>
        <v>44850</v>
      </c>
      <c r="I4" s="111"/>
      <c r="J4" s="110">
        <f>H4+1</f>
        <v>44851</v>
      </c>
      <c r="K4" s="111"/>
      <c r="L4" s="110">
        <f>J4+1</f>
        <v>44852</v>
      </c>
      <c r="M4" s="111"/>
      <c r="N4" s="110">
        <f>L4+1</f>
        <v>44853</v>
      </c>
      <c r="O4" s="111"/>
      <c r="P4" s="110">
        <f>N4+1</f>
        <v>44854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76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'40'!P4+1</f>
        <v>44855</v>
      </c>
      <c r="E4" s="111"/>
      <c r="F4" s="110">
        <f>D4+1</f>
        <v>44856</v>
      </c>
      <c r="G4" s="111"/>
      <c r="H4" s="110">
        <f>F4+1</f>
        <v>44857</v>
      </c>
      <c r="I4" s="111"/>
      <c r="J4" s="110">
        <f>H4+1</f>
        <v>44858</v>
      </c>
      <c r="K4" s="111"/>
      <c r="L4" s="110">
        <f>J4+1</f>
        <v>44859</v>
      </c>
      <c r="M4" s="111"/>
      <c r="N4" s="110">
        <f>L4+1</f>
        <v>44860</v>
      </c>
      <c r="O4" s="111"/>
      <c r="P4" s="110">
        <f>N4+1</f>
        <v>44861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77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'41'!P4+1</f>
        <v>44862</v>
      </c>
      <c r="E4" s="111"/>
      <c r="F4" s="110">
        <f>D4+1</f>
        <v>44863</v>
      </c>
      <c r="G4" s="111"/>
      <c r="H4" s="110">
        <f>F4+1</f>
        <v>44864</v>
      </c>
      <c r="I4" s="111"/>
      <c r="J4" s="110">
        <f>H4+1</f>
        <v>44865</v>
      </c>
      <c r="K4" s="111"/>
      <c r="L4" s="110">
        <f>J4+1</f>
        <v>44866</v>
      </c>
      <c r="M4" s="111"/>
      <c r="N4" s="110">
        <f>L4+1</f>
        <v>44867</v>
      </c>
      <c r="O4" s="111"/>
      <c r="P4" s="110">
        <f>N4+1</f>
        <v>44868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78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'42'!P4+1</f>
        <v>44869</v>
      </c>
      <c r="E4" s="111"/>
      <c r="F4" s="110">
        <f>D4+1</f>
        <v>44870</v>
      </c>
      <c r="G4" s="111"/>
      <c r="H4" s="110">
        <f>F4+1</f>
        <v>44871</v>
      </c>
      <c r="I4" s="111"/>
      <c r="J4" s="110">
        <f>H4+1</f>
        <v>44872</v>
      </c>
      <c r="K4" s="111"/>
      <c r="L4" s="110">
        <f>J4+1</f>
        <v>44873</v>
      </c>
      <c r="M4" s="111"/>
      <c r="N4" s="110">
        <f>L4+1</f>
        <v>44874</v>
      </c>
      <c r="O4" s="111"/>
      <c r="P4" s="110">
        <f>N4+1</f>
        <v>44875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79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'43'!P4+1</f>
        <v>44876</v>
      </c>
      <c r="E4" s="111"/>
      <c r="F4" s="110">
        <f>D4+1</f>
        <v>44877</v>
      </c>
      <c r="G4" s="111"/>
      <c r="H4" s="110">
        <f>F4+1</f>
        <v>44878</v>
      </c>
      <c r="I4" s="111"/>
      <c r="J4" s="110">
        <f>H4+1</f>
        <v>44879</v>
      </c>
      <c r="K4" s="111"/>
      <c r="L4" s="110">
        <f>J4+1</f>
        <v>44880</v>
      </c>
      <c r="M4" s="111"/>
      <c r="N4" s="110">
        <f>L4+1</f>
        <v>44881</v>
      </c>
      <c r="O4" s="111"/>
      <c r="P4" s="110">
        <f>N4+1</f>
        <v>44882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80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'44'!P4+1</f>
        <v>44883</v>
      </c>
      <c r="E4" s="111"/>
      <c r="F4" s="110">
        <f>D4+1</f>
        <v>44884</v>
      </c>
      <c r="G4" s="111"/>
      <c r="H4" s="110">
        <f>F4+1</f>
        <v>44885</v>
      </c>
      <c r="I4" s="111"/>
      <c r="J4" s="110">
        <f>H4+1</f>
        <v>44886</v>
      </c>
      <c r="K4" s="111"/>
      <c r="L4" s="110">
        <f>J4+1</f>
        <v>44887</v>
      </c>
      <c r="M4" s="111"/>
      <c r="N4" s="110">
        <f>L4+1</f>
        <v>44888</v>
      </c>
      <c r="O4" s="111"/>
      <c r="P4" s="110">
        <f>N4+1</f>
        <v>44889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81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'45'!P4+1</f>
        <v>44890</v>
      </c>
      <c r="E4" s="111"/>
      <c r="F4" s="110">
        <f>D4+1</f>
        <v>44891</v>
      </c>
      <c r="G4" s="111"/>
      <c r="H4" s="110">
        <f>F4+1</f>
        <v>44892</v>
      </c>
      <c r="I4" s="111"/>
      <c r="J4" s="110">
        <f>H4+1</f>
        <v>44893</v>
      </c>
      <c r="K4" s="111"/>
      <c r="L4" s="110">
        <f>J4+1</f>
        <v>44894</v>
      </c>
      <c r="M4" s="111"/>
      <c r="N4" s="110">
        <f>L4+1</f>
        <v>44895</v>
      </c>
      <c r="O4" s="111"/>
      <c r="P4" s="110">
        <f>N4+1</f>
        <v>44896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82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'46'!P4+1</f>
        <v>44897</v>
      </c>
      <c r="E4" s="111"/>
      <c r="F4" s="110">
        <f>D4+1</f>
        <v>44898</v>
      </c>
      <c r="G4" s="111"/>
      <c r="H4" s="110">
        <f>F4+1</f>
        <v>44899</v>
      </c>
      <c r="I4" s="111"/>
      <c r="J4" s="110">
        <f>H4+1</f>
        <v>44900</v>
      </c>
      <c r="K4" s="111"/>
      <c r="L4" s="110">
        <f>J4+1</f>
        <v>44901</v>
      </c>
      <c r="M4" s="111"/>
      <c r="N4" s="110">
        <f>L4+1</f>
        <v>44902</v>
      </c>
      <c r="O4" s="111"/>
      <c r="P4" s="110">
        <f>N4+1</f>
        <v>44903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2"/>
  <sheetViews>
    <sheetView showGridLines="0" workbookViewId="0">
      <selection activeCell="E29" sqref="E29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39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'2'!P4+1</f>
        <v>44589</v>
      </c>
      <c r="E4" s="111"/>
      <c r="F4" s="110">
        <f>D4+1</f>
        <v>44590</v>
      </c>
      <c r="G4" s="111"/>
      <c r="H4" s="110">
        <f>F4+1</f>
        <v>44591</v>
      </c>
      <c r="I4" s="111"/>
      <c r="J4" s="110">
        <f>H4+1</f>
        <v>44592</v>
      </c>
      <c r="K4" s="111"/>
      <c r="L4" s="110">
        <f>J4+1</f>
        <v>44593</v>
      </c>
      <c r="M4" s="111"/>
      <c r="N4" s="110">
        <f>L4+1</f>
        <v>44594</v>
      </c>
      <c r="O4" s="111"/>
      <c r="P4" s="110">
        <f>N4+1</f>
        <v>44595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  <pageSetup orientation="portrait"/>
  <headerFooter>
    <oddFooter>&amp;L&amp;"Helvetica,Regular"&amp;11&amp;K000000	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83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'47'!P4+1</f>
        <v>44904</v>
      </c>
      <c r="E4" s="111"/>
      <c r="F4" s="110">
        <f>D4+1</f>
        <v>44905</v>
      </c>
      <c r="G4" s="111"/>
      <c r="H4" s="110">
        <f>F4+1</f>
        <v>44906</v>
      </c>
      <c r="I4" s="111"/>
      <c r="J4" s="110">
        <f>H4+1</f>
        <v>44907</v>
      </c>
      <c r="K4" s="111"/>
      <c r="L4" s="110">
        <f>J4+1</f>
        <v>44908</v>
      </c>
      <c r="M4" s="111"/>
      <c r="N4" s="110">
        <f>L4+1</f>
        <v>44909</v>
      </c>
      <c r="O4" s="111"/>
      <c r="P4" s="110">
        <f>N4+1</f>
        <v>44910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84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'48'!P4+1</f>
        <v>44911</v>
      </c>
      <c r="E4" s="111"/>
      <c r="F4" s="110">
        <f>D4+1</f>
        <v>44912</v>
      </c>
      <c r="G4" s="111"/>
      <c r="H4" s="110">
        <f>F4+1</f>
        <v>44913</v>
      </c>
      <c r="I4" s="111"/>
      <c r="J4" s="110">
        <f>H4+1</f>
        <v>44914</v>
      </c>
      <c r="K4" s="111"/>
      <c r="L4" s="110">
        <f>J4+1</f>
        <v>44915</v>
      </c>
      <c r="M4" s="111"/>
      <c r="N4" s="110">
        <f>L4+1</f>
        <v>44916</v>
      </c>
      <c r="O4" s="111"/>
      <c r="P4" s="110">
        <f>N4+1</f>
        <v>44917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85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'49'!P4+1</f>
        <v>44918</v>
      </c>
      <c r="E4" s="111"/>
      <c r="F4" s="110">
        <f>D4+1</f>
        <v>44919</v>
      </c>
      <c r="G4" s="111"/>
      <c r="H4" s="110">
        <f>F4+1</f>
        <v>44920</v>
      </c>
      <c r="I4" s="111"/>
      <c r="J4" s="110">
        <f>H4+1</f>
        <v>44921</v>
      </c>
      <c r="K4" s="111"/>
      <c r="L4" s="110">
        <f>J4+1</f>
        <v>44922</v>
      </c>
      <c r="M4" s="111"/>
      <c r="N4" s="110">
        <f>L4+1</f>
        <v>44923</v>
      </c>
      <c r="O4" s="111"/>
      <c r="P4" s="110">
        <f>N4+1</f>
        <v>44924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86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'50'!P4+1</f>
        <v>44925</v>
      </c>
      <c r="E4" s="111"/>
      <c r="F4" s="110">
        <f>D4+1</f>
        <v>44926</v>
      </c>
      <c r="G4" s="111"/>
      <c r="H4" s="110">
        <f>F4+1</f>
        <v>44927</v>
      </c>
      <c r="I4" s="111"/>
      <c r="J4" s="110">
        <f>H4+1</f>
        <v>44928</v>
      </c>
      <c r="K4" s="111"/>
      <c r="L4" s="110">
        <f>J4+1</f>
        <v>44929</v>
      </c>
      <c r="M4" s="111"/>
      <c r="N4" s="110">
        <f>L4+1</f>
        <v>44930</v>
      </c>
      <c r="O4" s="111"/>
      <c r="P4" s="110">
        <f>N4+1</f>
        <v>44931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D1" sqref="D1:O1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87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'51'!P4+1</f>
        <v>44932</v>
      </c>
      <c r="E4" s="111"/>
      <c r="F4" s="110">
        <f>D4+1</f>
        <v>44933</v>
      </c>
      <c r="G4" s="111"/>
      <c r="H4" s="110">
        <f>F4+1</f>
        <v>44934</v>
      </c>
      <c r="I4" s="111"/>
      <c r="J4" s="110">
        <f>H4+1</f>
        <v>44935</v>
      </c>
      <c r="K4" s="111"/>
      <c r="L4" s="110">
        <f>J4+1</f>
        <v>44936</v>
      </c>
      <c r="M4" s="111"/>
      <c r="N4" s="110">
        <f>L4+1</f>
        <v>44937</v>
      </c>
      <c r="O4" s="111"/>
      <c r="P4" s="110">
        <f>N4+1</f>
        <v>44938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2:19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2:19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2:19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2:19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2:19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2:19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2:19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2:19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2:19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2:19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2:19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2:19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2:19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2:19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2:19" customFormat="1" ht="14.9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customFormat="1" ht="14.9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sheetProtection sheet="1" objects="1" scenarios="1" formatCells="0" formatColumns="0" formatRows="0"/>
  <mergeCells count="73">
    <mergeCell ref="D20:E20"/>
    <mergeCell ref="F20:G20"/>
    <mergeCell ref="H20:I20"/>
    <mergeCell ref="J20:K20"/>
    <mergeCell ref="L9:M9"/>
    <mergeCell ref="P11:Q11"/>
    <mergeCell ref="D19:E19"/>
    <mergeCell ref="F19:G19"/>
    <mergeCell ref="H19:I19"/>
    <mergeCell ref="J19:K19"/>
    <mergeCell ref="L11:M11"/>
    <mergeCell ref="J11:K11"/>
    <mergeCell ref="N11:O11"/>
    <mergeCell ref="D11:E11"/>
    <mergeCell ref="F11:G11"/>
    <mergeCell ref="H11:I11"/>
    <mergeCell ref="N8:O8"/>
    <mergeCell ref="P8:Q8"/>
    <mergeCell ref="D7:E7"/>
    <mergeCell ref="P9:Q9"/>
    <mergeCell ref="D10:E10"/>
    <mergeCell ref="F10:G10"/>
    <mergeCell ref="H10:I10"/>
    <mergeCell ref="J10:K10"/>
    <mergeCell ref="L10:M10"/>
    <mergeCell ref="N10:O10"/>
    <mergeCell ref="P10:Q10"/>
    <mergeCell ref="D9:E9"/>
    <mergeCell ref="N9:O9"/>
    <mergeCell ref="F9:G9"/>
    <mergeCell ref="H9:I9"/>
    <mergeCell ref="J9:K9"/>
    <mergeCell ref="D8:E8"/>
    <mergeCell ref="F8:G8"/>
    <mergeCell ref="H8:I8"/>
    <mergeCell ref="J8:K8"/>
    <mergeCell ref="L8:M8"/>
    <mergeCell ref="F7:G7"/>
    <mergeCell ref="H7:I7"/>
    <mergeCell ref="J7:K7"/>
    <mergeCell ref="L7:M7"/>
    <mergeCell ref="P7:Q7"/>
    <mergeCell ref="D4:E4"/>
    <mergeCell ref="F4:G4"/>
    <mergeCell ref="H4:I4"/>
    <mergeCell ref="J4:K4"/>
    <mergeCell ref="L5:M5"/>
    <mergeCell ref="P4:Q4"/>
    <mergeCell ref="L3:M3"/>
    <mergeCell ref="N5:O5"/>
    <mergeCell ref="N3:O3"/>
    <mergeCell ref="N7:O7"/>
    <mergeCell ref="P5:Q5"/>
    <mergeCell ref="L6:M6"/>
    <mergeCell ref="N6:O6"/>
    <mergeCell ref="P6:Q6"/>
    <mergeCell ref="P3:Q3"/>
    <mergeCell ref="D1:O1"/>
    <mergeCell ref="B3:B11"/>
    <mergeCell ref="D3:E3"/>
    <mergeCell ref="F3:G3"/>
    <mergeCell ref="H3:I3"/>
    <mergeCell ref="J3:K3"/>
    <mergeCell ref="D5:E5"/>
    <mergeCell ref="F5:G5"/>
    <mergeCell ref="H5:I5"/>
    <mergeCell ref="L4:M4"/>
    <mergeCell ref="N4:O4"/>
    <mergeCell ref="D6:E6"/>
    <mergeCell ref="F6:G6"/>
    <mergeCell ref="H6:I6"/>
    <mergeCell ref="J6:K6"/>
    <mergeCell ref="J5:K5"/>
  </mergeCells>
  <phoneticPr fontId="26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40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'3'!P4+1</f>
        <v>44596</v>
      </c>
      <c r="E4" s="111"/>
      <c r="F4" s="110">
        <f>D4+1</f>
        <v>44597</v>
      </c>
      <c r="G4" s="111"/>
      <c r="H4" s="110">
        <f>F4+1</f>
        <v>44598</v>
      </c>
      <c r="I4" s="111"/>
      <c r="J4" s="110">
        <f>H4+1</f>
        <v>44599</v>
      </c>
      <c r="K4" s="111"/>
      <c r="L4" s="110">
        <f>J4+1</f>
        <v>44600</v>
      </c>
      <c r="M4" s="111"/>
      <c r="N4" s="110">
        <f>L4+1</f>
        <v>44601</v>
      </c>
      <c r="O4" s="111"/>
      <c r="P4" s="110">
        <f>N4+1</f>
        <v>44602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  <pageSetup orientation="portrait"/>
  <headerFooter>
    <oddFooter>&amp;L&amp;"Helvetica,Regular"&amp;11&amp;K000000	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41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'4'!P4+1</f>
        <v>44603</v>
      </c>
      <c r="E4" s="111"/>
      <c r="F4" s="110">
        <f>D4+1</f>
        <v>44604</v>
      </c>
      <c r="G4" s="111"/>
      <c r="H4" s="110">
        <f>F4+1</f>
        <v>44605</v>
      </c>
      <c r="I4" s="111"/>
      <c r="J4" s="110">
        <f>H4+1</f>
        <v>44606</v>
      </c>
      <c r="K4" s="111"/>
      <c r="L4" s="110">
        <f>J4+1</f>
        <v>44607</v>
      </c>
      <c r="M4" s="111"/>
      <c r="N4" s="110">
        <f>L4+1</f>
        <v>44608</v>
      </c>
      <c r="O4" s="111"/>
      <c r="P4" s="110">
        <f>N4+1</f>
        <v>44609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  <pageSetup orientation="portrait"/>
  <headerFooter>
    <oddFooter>&amp;L&amp;"Helvetica,Regular"&amp;11&amp;K000000	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42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'5'!P4+1</f>
        <v>44610</v>
      </c>
      <c r="E4" s="111"/>
      <c r="F4" s="110">
        <f>D4+1</f>
        <v>44611</v>
      </c>
      <c r="G4" s="111"/>
      <c r="H4" s="110">
        <f>F4+1</f>
        <v>44612</v>
      </c>
      <c r="I4" s="111"/>
      <c r="J4" s="110">
        <f>H4+1</f>
        <v>44613</v>
      </c>
      <c r="K4" s="111"/>
      <c r="L4" s="110">
        <f>J4+1</f>
        <v>44614</v>
      </c>
      <c r="M4" s="111"/>
      <c r="N4" s="110">
        <f>L4+1</f>
        <v>44615</v>
      </c>
      <c r="O4" s="111"/>
      <c r="P4" s="110">
        <f>N4+1</f>
        <v>44616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  <pageSetup orientation="portrait"/>
  <headerFooter>
    <oddFooter>&amp;L&amp;"Helvetica,Regular"&amp;11&amp;K000000	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2"/>
  <sheetViews>
    <sheetView showGridLines="0" workbookViewId="0">
      <selection activeCell="D2" sqref="D2"/>
    </sheetView>
  </sheetViews>
  <sheetFormatPr baseColWidth="10" defaultColWidth="9.26953125" defaultRowHeight="14.95" customHeight="1" x14ac:dyDescent="0.25"/>
  <cols>
    <col min="1" max="1" width="4.08984375" style="1" customWidth="1"/>
    <col min="2" max="2" width="9.26953125" style="1" customWidth="1"/>
    <col min="3" max="3" width="12.90625" style="1" customWidth="1"/>
    <col min="4" max="4" width="14.7265625" style="1" customWidth="1"/>
    <col min="5" max="5" width="5.453125" style="1" customWidth="1"/>
    <col min="6" max="6" width="14.7265625" style="1" customWidth="1"/>
    <col min="7" max="7" width="5.453125" style="1" customWidth="1"/>
    <col min="8" max="8" width="14.7265625" style="1" customWidth="1"/>
    <col min="9" max="9" width="5.453125" style="1" customWidth="1"/>
    <col min="10" max="10" width="14.7265625" style="1" customWidth="1"/>
    <col min="11" max="11" width="5.453125" style="1" customWidth="1"/>
    <col min="12" max="12" width="14.7265625" style="1" customWidth="1"/>
    <col min="13" max="13" width="5.453125" style="1" customWidth="1"/>
    <col min="14" max="14" width="14.7265625" style="1" customWidth="1"/>
    <col min="15" max="15" width="5.6328125" style="1" customWidth="1"/>
    <col min="16" max="16" width="14.7265625" style="1" customWidth="1"/>
    <col min="17" max="17" width="5.453125" style="1" customWidth="1"/>
    <col min="18" max="19" width="5.26953125" style="1" customWidth="1"/>
    <col min="20" max="16384" width="9.26953125" style="1"/>
  </cols>
  <sheetData>
    <row r="1" spans="1:256" ht="66.099999999999994" customHeight="1" x14ac:dyDescent="0.25">
      <c r="A1"/>
      <c r="C1" s="67" t="s">
        <v>35</v>
      </c>
      <c r="D1" s="113" t="str">
        <f>'Résumé - Tableau 1'!D2:O2</f>
        <v>Inscrivez-votre prénom et nom ICI =)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49"/>
      <c r="Q1" s="49"/>
    </row>
    <row r="2" spans="1:256" ht="12.1" customHeight="1" x14ac:dyDescent="0.25">
      <c r="A2" s="55"/>
      <c r="B2" s="56"/>
      <c r="C2" s="56"/>
      <c r="D2" s="58"/>
      <c r="E2" s="58"/>
      <c r="F2" s="58"/>
      <c r="G2" s="58"/>
      <c r="H2" s="58"/>
      <c r="I2" s="58"/>
      <c r="J2" s="58"/>
      <c r="K2" s="58"/>
      <c r="L2" s="56"/>
      <c r="M2" s="56"/>
      <c r="N2" s="56"/>
      <c r="O2" s="56"/>
      <c r="P2" s="56"/>
      <c r="Q2" s="56"/>
      <c r="R2" s="59"/>
      <c r="S2" s="57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ht="23.95" customHeight="1" x14ac:dyDescent="0.25">
      <c r="B3" s="112" t="s">
        <v>43</v>
      </c>
      <c r="C3" s="50" t="s">
        <v>6</v>
      </c>
      <c r="D3" s="109" t="s">
        <v>11</v>
      </c>
      <c r="E3" s="116"/>
      <c r="F3" s="109" t="s">
        <v>12</v>
      </c>
      <c r="G3" s="116"/>
      <c r="H3" s="109" t="s">
        <v>7</v>
      </c>
      <c r="I3" s="118"/>
      <c r="J3" s="109" t="s">
        <v>8</v>
      </c>
      <c r="K3" s="116"/>
      <c r="L3" s="109" t="s">
        <v>34</v>
      </c>
      <c r="M3" s="116"/>
      <c r="N3" s="109" t="s">
        <v>9</v>
      </c>
      <c r="O3" s="116"/>
      <c r="P3" s="109" t="s">
        <v>10</v>
      </c>
      <c r="Q3" s="116"/>
      <c r="R3" s="24"/>
      <c r="S3" s="44"/>
    </row>
    <row r="4" spans="1:256" ht="23.95" customHeight="1" x14ac:dyDescent="0.25">
      <c r="B4" s="112"/>
      <c r="C4" s="51" t="s">
        <v>13</v>
      </c>
      <c r="D4" s="110">
        <f>'6'!P4+1</f>
        <v>44617</v>
      </c>
      <c r="E4" s="111"/>
      <c r="F4" s="110">
        <f>D4+1</f>
        <v>44618</v>
      </c>
      <c r="G4" s="111"/>
      <c r="H4" s="110">
        <f>F4+1</f>
        <v>44619</v>
      </c>
      <c r="I4" s="111"/>
      <c r="J4" s="110">
        <f>H4+1</f>
        <v>44620</v>
      </c>
      <c r="K4" s="111"/>
      <c r="L4" s="110">
        <f>J4+1</f>
        <v>44621</v>
      </c>
      <c r="M4" s="111"/>
      <c r="N4" s="110">
        <f>L4+1</f>
        <v>44622</v>
      </c>
      <c r="O4" s="111"/>
      <c r="P4" s="110">
        <f>N4+1</f>
        <v>44623</v>
      </c>
      <c r="Q4" s="111"/>
      <c r="R4" s="24"/>
      <c r="S4" s="44"/>
    </row>
    <row r="5" spans="1:256" ht="59.95" customHeight="1" x14ac:dyDescent="0.25">
      <c r="B5" s="112"/>
      <c r="C5" s="52" t="s">
        <v>14</v>
      </c>
      <c r="D5" s="92"/>
      <c r="E5" s="117"/>
      <c r="F5" s="92"/>
      <c r="G5" s="117"/>
      <c r="H5" s="92"/>
      <c r="I5" s="117"/>
      <c r="J5" s="92"/>
      <c r="K5" s="117"/>
      <c r="L5" s="92"/>
      <c r="M5" s="117"/>
      <c r="N5" s="92"/>
      <c r="O5" s="117"/>
      <c r="P5" s="92"/>
      <c r="Q5" s="117"/>
      <c r="R5" s="24"/>
      <c r="S5" s="44"/>
    </row>
    <row r="6" spans="1:256" ht="23.95" customHeight="1" x14ac:dyDescent="0.25">
      <c r="B6" s="112"/>
      <c r="C6" s="53" t="s">
        <v>15</v>
      </c>
      <c r="D6" s="106"/>
      <c r="E6" s="105"/>
      <c r="F6" s="99"/>
      <c r="G6" s="105"/>
      <c r="H6" s="106"/>
      <c r="I6" s="105"/>
      <c r="J6" s="94"/>
      <c r="K6" s="95"/>
      <c r="L6" s="94"/>
      <c r="M6" s="95"/>
      <c r="N6" s="94"/>
      <c r="O6" s="95"/>
      <c r="P6" s="94"/>
      <c r="Q6" s="95"/>
      <c r="R6" s="24"/>
      <c r="S6" s="44"/>
    </row>
    <row r="7" spans="1:256" ht="59.95" customHeight="1" x14ac:dyDescent="0.25">
      <c r="B7" s="112"/>
      <c r="C7" s="52" t="s">
        <v>16</v>
      </c>
      <c r="D7" s="92"/>
      <c r="E7" s="117"/>
      <c r="F7" s="96"/>
      <c r="G7" s="120"/>
      <c r="H7" s="96"/>
      <c r="I7" s="119"/>
      <c r="J7" s="96"/>
      <c r="K7" s="120"/>
      <c r="L7" s="96"/>
      <c r="M7" s="119"/>
      <c r="N7" s="96"/>
      <c r="O7" s="119"/>
      <c r="P7" s="96"/>
      <c r="Q7" s="119"/>
      <c r="R7" s="24"/>
      <c r="S7" s="44"/>
    </row>
    <row r="8" spans="1:256" ht="23.95" customHeight="1" x14ac:dyDescent="0.25">
      <c r="B8" s="112"/>
      <c r="C8" s="53" t="s">
        <v>15</v>
      </c>
      <c r="D8" s="106"/>
      <c r="E8" s="105"/>
      <c r="F8" s="99"/>
      <c r="G8" s="122"/>
      <c r="H8" s="99"/>
      <c r="I8" s="105"/>
      <c r="J8" s="94"/>
      <c r="K8" s="95"/>
      <c r="L8" s="94"/>
      <c r="M8" s="95"/>
      <c r="N8" s="94"/>
      <c r="O8" s="95"/>
      <c r="P8" s="94"/>
      <c r="Q8" s="95"/>
      <c r="R8" s="24"/>
      <c r="S8" s="44"/>
    </row>
    <row r="9" spans="1:256" ht="59.95" customHeight="1" x14ac:dyDescent="0.25">
      <c r="B9" s="112"/>
      <c r="C9" s="52" t="s">
        <v>17</v>
      </c>
      <c r="D9" s="96"/>
      <c r="E9" s="120"/>
      <c r="F9" s="96"/>
      <c r="G9" s="120"/>
      <c r="H9" s="96"/>
      <c r="I9" s="120"/>
      <c r="J9" s="96"/>
      <c r="K9" s="120"/>
      <c r="L9" s="96"/>
      <c r="M9" s="119"/>
      <c r="N9" s="92"/>
      <c r="O9" s="121"/>
      <c r="P9" s="92"/>
      <c r="Q9" s="121"/>
      <c r="R9" s="24"/>
      <c r="S9" s="44"/>
    </row>
    <row r="10" spans="1:256" ht="23.95" customHeight="1" x14ac:dyDescent="0.25">
      <c r="B10" s="112"/>
      <c r="C10" s="53" t="s">
        <v>15</v>
      </c>
      <c r="D10" s="106"/>
      <c r="E10" s="105"/>
      <c r="F10" s="106"/>
      <c r="G10" s="105"/>
      <c r="H10" s="106"/>
      <c r="I10" s="105"/>
      <c r="J10" s="94"/>
      <c r="K10" s="95"/>
      <c r="L10" s="101"/>
      <c r="M10" s="95"/>
      <c r="N10" s="94"/>
      <c r="O10" s="95"/>
      <c r="P10" s="101"/>
      <c r="Q10" s="95"/>
      <c r="R10" s="24"/>
      <c r="S10" s="44"/>
    </row>
    <row r="11" spans="1:256" ht="50.1" customHeight="1" x14ac:dyDescent="0.25">
      <c r="B11" s="112"/>
      <c r="C11" s="54" t="s">
        <v>18</v>
      </c>
      <c r="D11" s="89"/>
      <c r="E11" s="124"/>
      <c r="F11" s="89"/>
      <c r="G11" s="124"/>
      <c r="H11" s="89"/>
      <c r="I11" s="124"/>
      <c r="J11" s="89"/>
      <c r="K11" s="124"/>
      <c r="L11" s="89"/>
      <c r="M11" s="124"/>
      <c r="N11" s="89"/>
      <c r="O11" s="124"/>
      <c r="P11" s="89"/>
      <c r="Q11" s="124"/>
      <c r="R11" s="25"/>
      <c r="S11" s="44"/>
    </row>
    <row r="12" spans="1:256" ht="20.05" customHeight="1" x14ac:dyDescent="0.25">
      <c r="B12" s="3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  <c r="R12" s="28"/>
      <c r="S12" s="44"/>
    </row>
    <row r="13" spans="1:256" ht="14.95" customHeight="1" x14ac:dyDescent="0.35">
      <c r="B13" s="47" t="s">
        <v>19</v>
      </c>
      <c r="C13" s="45">
        <f>SUM(D13:Q13)</f>
        <v>0</v>
      </c>
      <c r="D13" s="29" t="s">
        <v>19</v>
      </c>
      <c r="E13" s="60"/>
      <c r="F13" s="29" t="s">
        <v>19</v>
      </c>
      <c r="G13" s="60"/>
      <c r="H13" s="29" t="s">
        <v>19</v>
      </c>
      <c r="I13" s="60"/>
      <c r="J13" s="29" t="s">
        <v>19</v>
      </c>
      <c r="K13" s="60"/>
      <c r="L13" s="29" t="s">
        <v>19</v>
      </c>
      <c r="M13" s="60"/>
      <c r="N13" s="29" t="s">
        <v>19</v>
      </c>
      <c r="O13" s="60"/>
      <c r="P13" s="29" t="s">
        <v>19</v>
      </c>
      <c r="Q13" s="60"/>
      <c r="R13" s="30"/>
      <c r="S13" s="44"/>
    </row>
    <row r="14" spans="1:256" ht="14.95" customHeight="1" x14ac:dyDescent="0.35">
      <c r="B14" s="47" t="s">
        <v>20</v>
      </c>
      <c r="C14" s="45">
        <f>SUM(D14:Q14)</f>
        <v>0</v>
      </c>
      <c r="D14" s="29" t="s">
        <v>20</v>
      </c>
      <c r="E14" s="60"/>
      <c r="F14" s="29" t="s">
        <v>20</v>
      </c>
      <c r="G14" s="60"/>
      <c r="H14" s="29" t="s">
        <v>20</v>
      </c>
      <c r="I14" s="60"/>
      <c r="J14" s="29" t="s">
        <v>20</v>
      </c>
      <c r="K14" s="60"/>
      <c r="L14" s="29" t="s">
        <v>20</v>
      </c>
      <c r="M14" s="60"/>
      <c r="N14" s="29" t="s">
        <v>20</v>
      </c>
      <c r="O14" s="60"/>
      <c r="P14" s="29" t="s">
        <v>20</v>
      </c>
      <c r="Q14" s="60"/>
      <c r="R14" s="31"/>
      <c r="S14" s="44"/>
    </row>
    <row r="15" spans="1:256" ht="14.95" customHeight="1" x14ac:dyDescent="0.35">
      <c r="B15" s="47" t="s">
        <v>21</v>
      </c>
      <c r="C15" s="45">
        <f>SUM(D15:Q15)</f>
        <v>0</v>
      </c>
      <c r="D15" s="29" t="s">
        <v>21</v>
      </c>
      <c r="E15" s="60"/>
      <c r="F15" s="29" t="s">
        <v>21</v>
      </c>
      <c r="G15" s="60"/>
      <c r="H15" s="29" t="s">
        <v>21</v>
      </c>
      <c r="I15" s="60"/>
      <c r="J15" s="29" t="s">
        <v>21</v>
      </c>
      <c r="K15" s="60"/>
      <c r="L15" s="29" t="s">
        <v>21</v>
      </c>
      <c r="M15" s="60"/>
      <c r="N15" s="29" t="s">
        <v>21</v>
      </c>
      <c r="O15" s="60"/>
      <c r="P15" s="29" t="s">
        <v>21</v>
      </c>
      <c r="Q15" s="60"/>
      <c r="R15" s="30"/>
      <c r="S15" s="44"/>
    </row>
    <row r="16" spans="1:256" ht="14.95" customHeight="1" x14ac:dyDescent="0.35">
      <c r="B16" s="47" t="s">
        <v>22</v>
      </c>
      <c r="C16" s="45">
        <f>SUM(D16:Q16)</f>
        <v>0</v>
      </c>
      <c r="D16" s="29" t="s">
        <v>22</v>
      </c>
      <c r="E16" s="60"/>
      <c r="F16" s="29" t="s">
        <v>22</v>
      </c>
      <c r="G16" s="60"/>
      <c r="H16" s="29" t="s">
        <v>22</v>
      </c>
      <c r="I16" s="60"/>
      <c r="J16" s="29" t="s">
        <v>22</v>
      </c>
      <c r="K16" s="60"/>
      <c r="L16" s="29" t="s">
        <v>22</v>
      </c>
      <c r="M16" s="60"/>
      <c r="N16" s="29" t="s">
        <v>22</v>
      </c>
      <c r="O16" s="60"/>
      <c r="P16" s="29" t="s">
        <v>22</v>
      </c>
      <c r="Q16" s="60"/>
      <c r="R16" s="31"/>
      <c r="S16" s="44"/>
    </row>
    <row r="17" spans="1:256" ht="14.95" customHeight="1" x14ac:dyDescent="0.35">
      <c r="B17" s="47" t="s">
        <v>23</v>
      </c>
      <c r="C17" s="45">
        <f>SUM(D17:Q17)</f>
        <v>0</v>
      </c>
      <c r="D17" s="29" t="s">
        <v>23</v>
      </c>
      <c r="E17" s="60"/>
      <c r="F17" s="29" t="s">
        <v>23</v>
      </c>
      <c r="G17" s="60"/>
      <c r="H17" s="29" t="s">
        <v>23</v>
      </c>
      <c r="I17" s="60"/>
      <c r="J17" s="29" t="s">
        <v>23</v>
      </c>
      <c r="K17" s="60"/>
      <c r="L17" s="29" t="s">
        <v>23</v>
      </c>
      <c r="M17" s="60"/>
      <c r="N17" s="29" t="s">
        <v>23</v>
      </c>
      <c r="O17" s="60"/>
      <c r="P17" s="29" t="s">
        <v>23</v>
      </c>
      <c r="Q17" s="60"/>
      <c r="R17" s="31"/>
      <c r="S17" s="44"/>
    </row>
    <row r="18" spans="1:256" ht="20.05" customHeight="1" x14ac:dyDescent="0.2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4"/>
      <c r="S18" s="44"/>
    </row>
    <row r="19" spans="1:256" ht="23.95" customHeight="1" x14ac:dyDescent="0.3">
      <c r="B19" s="48"/>
      <c r="C19" s="46" t="s">
        <v>24</v>
      </c>
      <c r="D19" s="87" t="s">
        <v>25</v>
      </c>
      <c r="E19" s="123"/>
      <c r="F19" s="87" t="s">
        <v>26</v>
      </c>
      <c r="G19" s="123"/>
      <c r="H19" s="87" t="s">
        <v>27</v>
      </c>
      <c r="I19" s="123"/>
      <c r="J19" s="87" t="s">
        <v>28</v>
      </c>
      <c r="K19" s="123"/>
      <c r="L19" s="35"/>
      <c r="M19" s="36"/>
      <c r="N19" s="36"/>
      <c r="O19" s="36"/>
      <c r="P19" s="37"/>
      <c r="Q19" s="37"/>
      <c r="R19" s="37"/>
      <c r="S19" s="44"/>
    </row>
    <row r="20" spans="1:256" ht="23.95" customHeight="1" x14ac:dyDescent="0.3">
      <c r="B20" s="48"/>
      <c r="C20" s="46" t="s">
        <v>29</v>
      </c>
      <c r="D20" s="87" t="s">
        <v>30</v>
      </c>
      <c r="E20" s="123"/>
      <c r="F20" s="87" t="s">
        <v>31</v>
      </c>
      <c r="G20" s="123"/>
      <c r="H20" s="87" t="s">
        <v>32</v>
      </c>
      <c r="I20" s="123"/>
      <c r="J20" s="87" t="s">
        <v>33</v>
      </c>
      <c r="K20" s="123"/>
      <c r="L20" s="38"/>
      <c r="M20" s="39"/>
      <c r="N20" s="39"/>
      <c r="O20" s="40"/>
      <c r="P20" s="41"/>
      <c r="Q20" s="37"/>
      <c r="R20" s="34"/>
      <c r="S20" s="44"/>
    </row>
    <row r="21" spans="1:256" ht="18" customHeight="1" x14ac:dyDescent="0.25">
      <c r="B21" s="37"/>
      <c r="C21" s="33"/>
      <c r="D21" s="33"/>
      <c r="E21" s="33"/>
      <c r="F21" s="33"/>
      <c r="G21" s="33"/>
      <c r="H21" s="33"/>
      <c r="I21" s="33"/>
      <c r="J21" s="33"/>
      <c r="K21" s="33"/>
      <c r="L21" s="42"/>
      <c r="M21" s="42"/>
      <c r="N21" s="42"/>
      <c r="O21" s="42"/>
      <c r="P21" s="37"/>
      <c r="Q21" s="37"/>
      <c r="R21" s="37"/>
      <c r="S21" s="44"/>
    </row>
    <row r="22" spans="1:256" ht="18" customHeight="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/>
      <c r="S22" s="44"/>
    </row>
    <row r="23" spans="1:256" ht="18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4"/>
    </row>
    <row r="24" spans="1:256" ht="18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/>
      <c r="S24" s="44"/>
    </row>
    <row r="25" spans="1:256" ht="14.95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3"/>
      <c r="Q25" s="37"/>
      <c r="R25" s="34"/>
      <c r="S25" s="44"/>
    </row>
    <row r="26" spans="1:256" ht="14.95" customHeight="1" x14ac:dyDescent="0.2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256" ht="14.9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256" ht="14.9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256" ht="14.95" customHeight="1" x14ac:dyDescent="0.2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256" ht="14.95" customHeight="1" x14ac:dyDescent="0.25"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256" ht="14.95" customHeight="1" x14ac:dyDescent="0.25">
      <c r="A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4.95" customHeight="1" x14ac:dyDescent="0.25">
      <c r="A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</sheetData>
  <sheetProtection sheet="1" objects="1" scenarios="1" formatCells="0" formatColumns="0" formatRows="0"/>
  <mergeCells count="73">
    <mergeCell ref="P9:Q9"/>
    <mergeCell ref="P11:Q11"/>
    <mergeCell ref="D19:E19"/>
    <mergeCell ref="F19:G19"/>
    <mergeCell ref="H19:I19"/>
    <mergeCell ref="J19:K19"/>
    <mergeCell ref="L11:M11"/>
    <mergeCell ref="N11:O11"/>
    <mergeCell ref="D10:E10"/>
    <mergeCell ref="F10:G10"/>
    <mergeCell ref="H10:I10"/>
    <mergeCell ref="J10:K10"/>
    <mergeCell ref="B3:B11"/>
    <mergeCell ref="D1:O1"/>
    <mergeCell ref="L10:M10"/>
    <mergeCell ref="N10:O10"/>
    <mergeCell ref="D20:E20"/>
    <mergeCell ref="F20:G20"/>
    <mergeCell ref="H20:I20"/>
    <mergeCell ref="J20:K20"/>
    <mergeCell ref="D11:E11"/>
    <mergeCell ref="F11:G11"/>
    <mergeCell ref="H11:I11"/>
    <mergeCell ref="J11:K11"/>
    <mergeCell ref="N4:O4"/>
    <mergeCell ref="J4:K4"/>
    <mergeCell ref="L4:M4"/>
    <mergeCell ref="P8:Q8"/>
    <mergeCell ref="D7:E7"/>
    <mergeCell ref="F7:G7"/>
    <mergeCell ref="P10:Q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6:Q6"/>
    <mergeCell ref="D5:E5"/>
    <mergeCell ref="F5:G5"/>
    <mergeCell ref="H7:I7"/>
    <mergeCell ref="J7:K7"/>
    <mergeCell ref="L7:M7"/>
    <mergeCell ref="N7:O7"/>
    <mergeCell ref="P7:Q7"/>
    <mergeCell ref="D6:E6"/>
    <mergeCell ref="F6:G6"/>
    <mergeCell ref="H6:I6"/>
    <mergeCell ref="J6:K6"/>
    <mergeCell ref="L6:M6"/>
    <mergeCell ref="N6:O6"/>
    <mergeCell ref="P4:Q4"/>
    <mergeCell ref="D3:E3"/>
    <mergeCell ref="F3:G3"/>
    <mergeCell ref="H5:I5"/>
    <mergeCell ref="J5:K5"/>
    <mergeCell ref="L5:M5"/>
    <mergeCell ref="N5:O5"/>
    <mergeCell ref="P5:Q5"/>
    <mergeCell ref="H3:I3"/>
    <mergeCell ref="J3:K3"/>
    <mergeCell ref="L3:M3"/>
    <mergeCell ref="N3:O3"/>
    <mergeCell ref="P3:Q3"/>
    <mergeCell ref="D4:E4"/>
    <mergeCell ref="F4:G4"/>
    <mergeCell ref="H4:I4"/>
  </mergeCells>
  <phoneticPr fontId="26" type="noConversion"/>
  <pageMargins left="0.75" right="0.75" top="1" bottom="1" header="0.5" footer="0.5"/>
  <pageSetup orientation="portrait"/>
  <headerFooter>
    <oddFooter>&amp;L&amp;"Helvetica,Regular"&amp;11&amp;K000000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54</vt:i4>
      </vt:variant>
    </vt:vector>
  </HeadingPairs>
  <TitlesOfParts>
    <vt:vector size="54" baseType="lpstr">
      <vt:lpstr>Mode d'emploi</vt:lpstr>
      <vt:lpstr>Résumé - Tableau 1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dito</dc:creator>
  <cp:lastModifiedBy>PC</cp:lastModifiedBy>
  <cp:lastPrinted>2015-02-15T23:36:46Z</cp:lastPrinted>
  <dcterms:created xsi:type="dcterms:W3CDTF">2015-02-16T00:38:59Z</dcterms:created>
  <dcterms:modified xsi:type="dcterms:W3CDTF">2022-01-13T21:22:12Z</dcterms:modified>
</cp:coreProperties>
</file>